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Ziegel" sheetId="3" r:id="rId1"/>
  </sheets>
  <definedNames>
    <definedName name="_xlnm._FilterDatabase" localSheetId="0" hidden="1">Ziegel!$D$1:$D$127</definedName>
  </definedNames>
  <calcPr calcId="125725"/>
</workbook>
</file>

<file path=xl/calcChain.xml><?xml version="1.0" encoding="utf-8"?>
<calcChain xmlns="http://schemas.openxmlformats.org/spreadsheetml/2006/main">
  <c r="I55" i="3"/>
  <c r="I56"/>
  <c r="I57"/>
  <c r="I54"/>
  <c r="I60"/>
  <c r="I61"/>
  <c r="I117"/>
  <c r="I116"/>
  <c r="I62"/>
  <c r="I63"/>
  <c r="I23"/>
  <c r="I24"/>
  <c r="I41"/>
  <c r="I64"/>
  <c r="I65"/>
  <c r="I6"/>
  <c r="I7"/>
  <c r="I8"/>
  <c r="I42"/>
  <c r="I25"/>
  <c r="I26"/>
  <c r="I118"/>
  <c r="I121"/>
  <c r="I119"/>
  <c r="I125"/>
  <c r="I124"/>
  <c r="I120"/>
  <c r="I122"/>
  <c r="I123"/>
  <c r="I27"/>
  <c r="I29"/>
  <c r="I28"/>
  <c r="I10"/>
  <c r="I9"/>
  <c r="I11"/>
  <c r="I66"/>
  <c r="I67"/>
  <c r="I85"/>
  <c r="I30"/>
  <c r="I31"/>
  <c r="I32"/>
  <c r="I12"/>
  <c r="I33"/>
  <c r="I14"/>
  <c r="I13"/>
  <c r="I86"/>
  <c r="I15"/>
  <c r="I4"/>
  <c r="I3"/>
  <c r="I2"/>
  <c r="I35"/>
  <c r="I34"/>
  <c r="I89"/>
  <c r="I90"/>
  <c r="I102"/>
  <c r="I106"/>
  <c r="I92"/>
  <c r="I88"/>
  <c r="I87"/>
  <c r="I97"/>
  <c r="I107"/>
  <c r="I99"/>
  <c r="I109"/>
  <c r="I104"/>
  <c r="I100"/>
  <c r="I105"/>
  <c r="I103"/>
  <c r="I93"/>
  <c r="I94"/>
  <c r="I91"/>
  <c r="I95"/>
  <c r="I96"/>
  <c r="I101"/>
  <c r="I108"/>
  <c r="I98"/>
  <c r="I36"/>
  <c r="I20"/>
  <c r="I19"/>
  <c r="I17"/>
  <c r="I16"/>
  <c r="I18"/>
  <c r="I68"/>
  <c r="I111"/>
  <c r="I112"/>
  <c r="I114"/>
  <c r="I115"/>
  <c r="I113"/>
  <c r="I110"/>
  <c r="I46"/>
  <c r="I45"/>
  <c r="I43"/>
  <c r="I44"/>
  <c r="I47"/>
  <c r="I69"/>
  <c r="I70"/>
  <c r="I48"/>
  <c r="I49"/>
  <c r="I71"/>
  <c r="I72"/>
  <c r="I75"/>
  <c r="I73"/>
  <c r="I74"/>
  <c r="I37"/>
  <c r="I51"/>
  <c r="I38"/>
  <c r="I39"/>
  <c r="I76"/>
  <c r="I77"/>
  <c r="I78"/>
  <c r="I82"/>
  <c r="I80"/>
  <c r="I79"/>
  <c r="I81"/>
  <c r="I40"/>
  <c r="I83"/>
  <c r="I52"/>
  <c r="I84"/>
  <c r="I5"/>
  <c r="I21"/>
  <c r="I22"/>
  <c r="I59"/>
  <c r="I53"/>
  <c r="I58"/>
  <c r="I50"/>
</calcChain>
</file>

<file path=xl/comments1.xml><?xml version="1.0" encoding="utf-8"?>
<comments xmlns="http://schemas.openxmlformats.org/spreadsheetml/2006/main">
  <authors>
    <author>Autor</author>
  </authors>
  <commentList>
    <comment ref="G1" authorId="0">
      <text>
        <r>
          <rPr>
            <b/>
            <sz val="9"/>
            <color indexed="81"/>
            <rFont val="Tahoma"/>
            <family val="2"/>
          </rPr>
          <t>Autor:</t>
        </r>
        <r>
          <rPr>
            <sz val="9"/>
            <color indexed="81"/>
            <rFont val="Tahoma"/>
            <family val="2"/>
          </rPr>
          <t xml:space="preserve">
durchschnittliche Stärke an einer Stelle mit erhaltener Ober- und Unterkante</t>
        </r>
      </text>
    </comment>
  </commentList>
</comments>
</file>

<file path=xl/sharedStrings.xml><?xml version="1.0" encoding="utf-8"?>
<sst xmlns="http://schemas.openxmlformats.org/spreadsheetml/2006/main" count="1270" uniqueCount="152">
  <si>
    <t>Fundnummer</t>
  </si>
  <si>
    <t>nein</t>
  </si>
  <si>
    <t>ja</t>
  </si>
  <si>
    <t>V fm 3</t>
  </si>
  <si>
    <t>IV-V kh</t>
  </si>
  <si>
    <t>II kh 3</t>
  </si>
  <si>
    <t>IV fm 4</t>
  </si>
  <si>
    <t>IV bs 1</t>
  </si>
  <si>
    <t>I brs</t>
  </si>
  <si>
    <t>I ib</t>
  </si>
  <si>
    <t>Schnitt</t>
  </si>
  <si>
    <t>5W</t>
  </si>
  <si>
    <t>Zahl</t>
  </si>
  <si>
    <t>Gewicht</t>
  </si>
  <si>
    <t>II fm + agr 6</t>
  </si>
  <si>
    <t>Befund</t>
  </si>
  <si>
    <t>III agr fm 3</t>
  </si>
  <si>
    <t>IV fb</t>
  </si>
  <si>
    <t>2W</t>
  </si>
  <si>
    <t>5O</t>
  </si>
  <si>
    <t>Stärke (mm)</t>
  </si>
  <si>
    <t>Typ</t>
  </si>
  <si>
    <t>Mörtel</t>
  </si>
  <si>
    <t>Sonstiges</t>
  </si>
  <si>
    <t>4S</t>
  </si>
  <si>
    <t>LeistenZg</t>
  </si>
  <si>
    <t>I ab 2</t>
  </si>
  <si>
    <t>Phase</t>
  </si>
  <si>
    <t>Tubulus</t>
  </si>
  <si>
    <t>mit konzentrischer HerstMarke, erh. Leiste, Mörtel auf Bruchflächen, aber nicht zwischen erh. Fragmenten, in 8 Fragmente gebrochen (Kat.Nr. 1)</t>
  </si>
  <si>
    <t>mit konzentrischer HerstMarke, Mörtel auf Bruchflächen, aber nicht zwischen erh. Fragmenten, in 2 Fragmente gebrochen (Kat.Nr. 2)</t>
  </si>
  <si>
    <t>I pl 8</t>
  </si>
  <si>
    <t>Mörtel nur auf Außenflächen (Kat. Nr. 3)</t>
  </si>
  <si>
    <t>III kh 2</t>
  </si>
  <si>
    <t>MönchNonne</t>
  </si>
  <si>
    <t>Längsstrich</t>
  </si>
  <si>
    <t>grober Sand auf Unterseite (Kat. Nr. 7)</t>
  </si>
  <si>
    <t>II ib 3</t>
  </si>
  <si>
    <t>größte Stärke am innersten Punkt gemessen, Mörtel nur auf Außenflächen (Kat.Nr. 6)</t>
  </si>
  <si>
    <t>Mörtel beidseitig und auf schräger Abarbeitung, dunkelroter Ton, gleichmäßig durchfärbt. Mörtelauftrag dünn und flächig spricht für Verwendung als Backstein (Kat.Nr. 5)</t>
  </si>
  <si>
    <t>II agr fm 2</t>
  </si>
  <si>
    <t>FlachZg</t>
  </si>
  <si>
    <t>II ib 1</t>
  </si>
  <si>
    <t>unbestimmt</t>
  </si>
  <si>
    <t>mehrere klein(st)teilige Fragmente, Mörtelreste an der glatten Unterseite von drei Stücken</t>
  </si>
  <si>
    <t>abfärbend</t>
  </si>
  <si>
    <t>Leiste</t>
  </si>
  <si>
    <t>evtl</t>
  </si>
  <si>
    <t>6 geschlossen zusammengehörige Fragmente</t>
  </si>
  <si>
    <t>Mörtel nur auf Außenflächen</t>
  </si>
  <si>
    <t>III gr 2</t>
  </si>
  <si>
    <t>Oberfläche beiderseits sandig, Kat.Nr. 4</t>
  </si>
  <si>
    <t>MauerZg</t>
  </si>
  <si>
    <t>extrem zugemörtelte Platte, Mörtel auf einer Fläche bis über 15 mm stark, mit auffällig grober Ziegelmagerung im Mörtel. Sicher vermauert.</t>
  </si>
  <si>
    <t>Putzfunde</t>
  </si>
  <si>
    <t>Außen nicht rund, sondern vielkantig abgestrichen, Kern plus minus rund.</t>
  </si>
  <si>
    <t>Bruchstück einer lokal (randlich?) sehr dünnen Platte, die mutmaßlich noch (deutlich) stärker wird</t>
  </si>
  <si>
    <t>Stärke min. 17 mm.</t>
  </si>
  <si>
    <t>Mörtel nur an Unterseite. Könnte gut zu einer Bodenplatte gehören. Auf Oberseite HerstMarke?: breiter Pinselstrich an Rändern und diagonal (würde auf rechteckige Plattenform schließen lassen).</t>
  </si>
  <si>
    <t>II ab 10</t>
  </si>
  <si>
    <t>Stärke min. 9 mm. Oberfläche extrem glatt, wahrscheinlich geschliffen.</t>
  </si>
  <si>
    <t>am Rand recht dünn, bis 9 mm.</t>
  </si>
  <si>
    <t>Unterseite flächig abgeplatzt, daher real wohl 3-5 mm stärker (gemessen 41 mm). Eckstück, auf den ersten 56 mm kein Ansatz einer Leiste. Passt zu Fd.Nr. 253</t>
  </si>
  <si>
    <t>Fd.Nr. mit Fragezeichen - passt zu Fd.Nr. 237. Unterseite flächig abgesplittert. Messwert (47 mm) um 3 mm erhöht…</t>
  </si>
  <si>
    <t xml:space="preserve">Fd.Nr. mit Fragezeichen. </t>
  </si>
  <si>
    <t>II-III kh 3</t>
  </si>
  <si>
    <t>die Stärke ist mit Fragezeichen zu versehen: Unterseite ist klar, Oberseite fraglich.</t>
  </si>
  <si>
    <t>Tütenphase</t>
  </si>
  <si>
    <t>IV -V kh</t>
  </si>
  <si>
    <t>Mörtel nur auf Unterseite</t>
  </si>
  <si>
    <t>ganz eigentümliches Stück: keine gesandete Unterfläche, diese ist vielmehr gleichmäßig gräulich und sieht aus, als wäre sie auf einer glatten Platte mit pulverisiertem Trennmittel ausgebacken worden.</t>
  </si>
  <si>
    <t>könnte auch Mönch-Nonne sein (Innenseite allerdings kantig ausgeprägt). Leichte Mörtelspuren auf Standfläche und Außenseite.</t>
  </si>
  <si>
    <t>ganz leichte Mörtelspuren auf Innenseite, Oberseite evtl. auch etwas konkav</t>
  </si>
  <si>
    <t>wahrsch. Hohlziegel, Oberseite auch etwas konkav</t>
  </si>
  <si>
    <t>möglicherweise auch außen kantig</t>
  </si>
  <si>
    <t>M ps</t>
  </si>
  <si>
    <t>ganz dünnes, etwas welliges Ziegelfragment</t>
  </si>
  <si>
    <t>Oberseite hellbeige-grau angelaufen, genau wie beim folgenden</t>
  </si>
  <si>
    <t>Oberseite hellbeige-grau angelaufen, genau wie beim vorigen. RS, außen nur 11 mm, nach innen hin stärker (als 13 mm) werdend.</t>
  </si>
  <si>
    <t>Mörtel Bruch</t>
  </si>
  <si>
    <t>Längsstrich und unteres Ende nicht orthogonal: Hinweis auf dreieckigen unteren Abschluss</t>
  </si>
  <si>
    <t>IV ib 5</t>
  </si>
  <si>
    <t>Randstück, außen 10 mm, wird nach innen hin deutlich stärker</t>
  </si>
  <si>
    <t>dürfte mit anderem Stück zusammengehören</t>
  </si>
  <si>
    <t>gemessen 15 mm, Oberfläche jedoch flächig abgesplittert; dürfte mit anderem Stück zusammengehören</t>
  </si>
  <si>
    <t xml:space="preserve">kleiner Durchmesser, Mörtelspuren nur innen unten </t>
  </si>
  <si>
    <t>IV agr fm 7</t>
  </si>
  <si>
    <t>Randstück, außen 10 mm, dürfte nach außen stärker werden. Nur ein Knick, möglicherweise MönchNonne</t>
  </si>
  <si>
    <t>reduziert</t>
  </si>
  <si>
    <t>IV ab 1</t>
  </si>
  <si>
    <t>offenbar verbranntes Stück</t>
  </si>
  <si>
    <t>V? gr 1</t>
  </si>
  <si>
    <t>1S</t>
  </si>
  <si>
    <t>wahrscheinlich RS von Hohlziegel (Stärke min 10 mm)</t>
  </si>
  <si>
    <t>entweder abgeflacht-spitze Ecke eines Flachziegels mit mehr als 30 mm Stärke oder eine abgebrochene Nase irgendeines Ziegels</t>
  </si>
  <si>
    <t>eher Hohlziegel (leichter Längsstrich und Andeutung einer Biegung auf Unterseite)</t>
  </si>
  <si>
    <t>wegen leichter Oberflächenkrümmung und leichten Längsstriches wohl MönchNonne</t>
  </si>
  <si>
    <t>V bg fm 3</t>
  </si>
  <si>
    <t>an oberem/unterem Rand der Oberseite Abschrägung</t>
  </si>
  <si>
    <t>V ib 3</t>
  </si>
  <si>
    <t>2 Fragmente</t>
  </si>
  <si>
    <t>eher Schlämme statt Mörtel, nur auf Außenfläche, nicht auf Standfläche. Unruhige Oberfläche…</t>
  </si>
  <si>
    <t>sehr unsorgfältige Randausbildung (11 mm), gehört wohl mit b-d zusammen (a)</t>
  </si>
  <si>
    <t>(b)</t>
  </si>
  <si>
    <t>(d)</t>
  </si>
  <si>
    <t>(c)</t>
  </si>
  <si>
    <t>IV agr fm 4</t>
  </si>
  <si>
    <t>Kleiner Durchmesser, sehr stark verbrannt, angeschmolzen</t>
  </si>
  <si>
    <t>Nassverstrichen, allerdings in mehrere Richtungen.</t>
  </si>
  <si>
    <t>Es findet sich Mörtel auf der Bruchfläche, allerdings ist diese sehr gerade und scheint eine winklige Abarbeitung darzustellen. Originale Oberfläche komplett weißlich überzogen</t>
  </si>
  <si>
    <t>sehr wenig rötlich: ockergelb</t>
  </si>
  <si>
    <t>..hätte ich vielleicht zu Beginn als FlachZg angesprochen!</t>
  </si>
  <si>
    <t>Strich in verschiedene Richtungen, scheint nach oben hin dünner zu werden und nach außen auszubiegen</t>
  </si>
  <si>
    <t>sekundärer Mörtel nicht ganz sicher. Oberfläche glänzend, wie glasiert</t>
  </si>
  <si>
    <t>kleiner Durchmesser</t>
  </si>
  <si>
    <t>Dm klein</t>
  </si>
  <si>
    <t>beigegrau OF</t>
  </si>
  <si>
    <t>sieht auf den ersten Blick wie ein Flachziegel aus</t>
  </si>
  <si>
    <t>ist wohl ein MönchNonneZiegel, allerdings zum oberen/unteren Rand hin wieder deutlich nach außen aubiegend und verdickt</t>
  </si>
  <si>
    <t>Leiste. Stärke der Leiste unten 30 mm; an der Oberfläche blättert eine dünne behandelte Oberfläche ab..</t>
  </si>
  <si>
    <t>ähnelt von Stärke und Unterseitenstruktur (samt Mörtel) sehr dem angeblich karolingischen Leistenziegel</t>
  </si>
  <si>
    <t>Platte mit charakteristischem Ziegelsplitmörtel auf der Unterseite. Mir scheint so, als ob wir einen Leistenansatz hätten (aufbiegen des Unterbodens)</t>
  </si>
  <si>
    <t>besitzt keine raue Unterseite, oben und unten Reste von hellem Kalk o. ä - kein Mörtel. Bruchrandlich geschwärzt und leicht reduziert</t>
  </si>
  <si>
    <t>keine raue Ziegelunterseite. 2 Fragmente, die sowohl vorbruchzeitliche als auch nachbruchzeitliche Vermörtelung aufweisen. Die Vorbrruchzeitliche zieht über die Oberseite und ist ziegelsplitgemagert. Nach Form des Abdrucks dürfte hier eine weitere glatte Platte aufgelegen haben. Nach Gebrauchsspuren würde ich auf Hypokaustziegel tippen. Nach dem Bruch wurden die Fragmente allerdings (sehr wahrscheinlich frühmittelalterlich) erneut vermörtelt.</t>
  </si>
  <si>
    <t>nur ganz oberflächlich reduziert</t>
  </si>
  <si>
    <t>oben und unten vermörtelt, unten dickere Schicht des römischen Ziegelmörtels</t>
  </si>
  <si>
    <t>I ab 10</t>
  </si>
  <si>
    <t>Vg ks</t>
  </si>
  <si>
    <t>Oberflächenbeschichtung (glänzend, wie verglast) blättert dünn ab</t>
  </si>
  <si>
    <t>RS, wirkt auf mich wie ein Hohlziegelanfang</t>
  </si>
  <si>
    <t>ein Knick erkennbar</t>
  </si>
  <si>
    <t>3E</t>
  </si>
  <si>
    <t>sehr großer Durchmesser</t>
  </si>
  <si>
    <t>Innen große Menge Mörtel</t>
  </si>
  <si>
    <t>Oberfläche wie schokoladenbraun glasiert, wohl Brandopfer</t>
  </si>
  <si>
    <t>Eckstück, längs der Außenlinien verstrichen, zum oberen Abschluss hin nach außen ausbiegend</t>
  </si>
  <si>
    <t>verformt - primär oder sekundär..</t>
  </si>
  <si>
    <t>unsicher, schlecht erhalten</t>
  </si>
  <si>
    <t>IV kh</t>
  </si>
  <si>
    <t>sehr hart sekundär gebrannt</t>
  </si>
  <si>
    <t>III agr fm 2</t>
  </si>
  <si>
    <t>könnte die Leiste eines LeistenZg sein</t>
  </si>
  <si>
    <t>IV-V ab 19</t>
  </si>
  <si>
    <t>auf Unterseite typischer römischer Ziegelmörtel</t>
  </si>
  <si>
    <t>RS, außen mit ca. 9 mm sehr schmal</t>
  </si>
  <si>
    <t>dunkle Flecken durch Lagerung</t>
  </si>
  <si>
    <t>HZ facettiert</t>
  </si>
  <si>
    <t>typische HZ facettiertform mit konkaver Randleiste</t>
  </si>
  <si>
    <t>leichte HZ facettiertartige Form, dort unterschiedliche Strichrichtungen</t>
  </si>
  <si>
    <t>typische HZ facettiert-Form mit konkaver Randleiste</t>
  </si>
  <si>
    <t>allseitig geschwärzt (aus Brandschicht?) nicht reduziert, ganz typische "HZ facettiert"-Form mit kantigem Zuschnitt und konkavem Profil der untersten Langfläche</t>
  </si>
  <si>
    <t>Brennhaut dunkelrot</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</si>
</sst>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0" borderId="0" xfId="0" applyFill="1" applyAlignment="1">
      <alignment horizontal="center"/>
    </xf>
    <xf numFmtId="0" fontId="0" fillId="0" borderId="0" xfId="0" applyFill="1"/>
    <xf numFmtId="0" fontId="0" fillId="0" borderId="0" xfId="0" applyFill="1" applyAlignment="1">
      <alignment horizontal="left" wrapText="1"/>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27"/>
  <sheetViews>
    <sheetView tabSelected="1" zoomScale="85" zoomScaleNormal="85" workbookViewId="0">
      <pane ySplit="1" topLeftCell="A5" activePane="bottomLeft" state="frozen"/>
      <selection pane="bottomLeft" activeCell="H9" sqref="H9"/>
    </sheetView>
  </sheetViews>
  <sheetFormatPr baseColWidth="10" defaultRowHeight="15"/>
  <cols>
    <col min="1" max="1" width="14.85546875" style="2" customWidth="1"/>
    <col min="2" max="2" width="11.42578125" style="2"/>
    <col min="3" max="3" width="13" style="2" customWidth="1"/>
    <col min="4" max="4" width="6.7109375" style="2" customWidth="1"/>
    <col min="5" max="5" width="10.7109375" style="2" customWidth="1"/>
    <col min="6" max="6" width="11.42578125" style="2"/>
    <col min="7" max="7" width="12" style="2" customWidth="1"/>
    <col min="8" max="8" width="16.42578125" style="2" customWidth="1"/>
    <col min="9" max="10" width="12.85546875" style="2" customWidth="1"/>
    <col min="11" max="11" width="11.42578125" style="2"/>
    <col min="12" max="12" width="17.7109375" style="2" customWidth="1"/>
    <col min="13" max="13" width="11.42578125" style="2"/>
    <col min="14" max="14" width="12.7109375" style="2" customWidth="1"/>
    <col min="15" max="15" width="11.42578125" style="2"/>
    <col min="17" max="17" width="12.42578125" customWidth="1"/>
    <col min="18" max="18" width="9" customWidth="1"/>
    <col min="19" max="19" width="94.28515625" style="4" customWidth="1"/>
    <col min="20" max="16384" width="11.42578125" style="2"/>
  </cols>
  <sheetData>
    <row r="1" spans="1:19" s="1" customFormat="1">
      <c r="A1" s="1" t="s">
        <v>0</v>
      </c>
      <c r="B1" s="1" t="s">
        <v>10</v>
      </c>
      <c r="C1" s="1" t="s">
        <v>15</v>
      </c>
      <c r="D1" s="1" t="s">
        <v>27</v>
      </c>
      <c r="E1" s="1" t="s">
        <v>67</v>
      </c>
      <c r="F1" s="1" t="s">
        <v>13</v>
      </c>
      <c r="G1" s="1" t="s">
        <v>20</v>
      </c>
      <c r="H1" s="1" t="s">
        <v>21</v>
      </c>
      <c r="I1" s="1" t="s">
        <v>12</v>
      </c>
      <c r="J1" s="1" t="s">
        <v>46</v>
      </c>
      <c r="K1" s="1" t="s">
        <v>45</v>
      </c>
      <c r="L1" s="1" t="s">
        <v>151</v>
      </c>
      <c r="M1" s="1" t="s">
        <v>35</v>
      </c>
      <c r="N1" s="1" t="s">
        <v>79</v>
      </c>
      <c r="O1" s="1" t="s">
        <v>22</v>
      </c>
      <c r="P1" s="1" t="s">
        <v>88</v>
      </c>
      <c r="Q1" s="1" t="s">
        <v>116</v>
      </c>
      <c r="R1" s="1" t="s">
        <v>115</v>
      </c>
      <c r="S1" s="3" t="s">
        <v>23</v>
      </c>
    </row>
    <row r="2" spans="1:19">
      <c r="A2" s="2">
        <v>338</v>
      </c>
      <c r="B2" s="2">
        <v>4</v>
      </c>
      <c r="C2" s="2" t="s">
        <v>127</v>
      </c>
      <c r="D2" s="2">
        <v>0</v>
      </c>
      <c r="E2" s="2">
        <v>1</v>
      </c>
      <c r="F2" s="2">
        <v>3</v>
      </c>
      <c r="G2" s="2">
        <v>11</v>
      </c>
      <c r="H2" s="2" t="s">
        <v>146</v>
      </c>
      <c r="I2" s="2">
        <f t="shared" ref="I2:I33" si="0">IF(H2="","",1)</f>
        <v>1</v>
      </c>
      <c r="K2" s="2" t="s">
        <v>1</v>
      </c>
      <c r="L2" s="2" t="s">
        <v>2</v>
      </c>
      <c r="M2" s="2" t="s">
        <v>2</v>
      </c>
      <c r="N2" s="2" t="s">
        <v>1</v>
      </c>
      <c r="O2" s="2" t="s">
        <v>1</v>
      </c>
      <c r="P2" s="2" t="s">
        <v>1</v>
      </c>
      <c r="Q2" s="2" t="s">
        <v>1</v>
      </c>
      <c r="S2" s="4" t="s">
        <v>130</v>
      </c>
    </row>
    <row r="3" spans="1:19">
      <c r="A3" s="2">
        <v>338</v>
      </c>
      <c r="B3" s="2">
        <v>4</v>
      </c>
      <c r="C3" s="2" t="s">
        <v>127</v>
      </c>
      <c r="D3" s="2">
        <v>0</v>
      </c>
      <c r="E3" s="2">
        <v>1</v>
      </c>
      <c r="F3" s="2">
        <v>4.7</v>
      </c>
      <c r="G3" s="2">
        <v>12</v>
      </c>
      <c r="H3" s="2" t="s">
        <v>43</v>
      </c>
      <c r="I3" s="2">
        <f t="shared" si="0"/>
        <v>1</v>
      </c>
      <c r="K3" s="2" t="s">
        <v>1</v>
      </c>
      <c r="L3" s="2" t="s">
        <v>2</v>
      </c>
      <c r="M3" s="2" t="s">
        <v>2</v>
      </c>
      <c r="N3" s="2" t="s">
        <v>1</v>
      </c>
      <c r="O3" s="2" t="s">
        <v>1</v>
      </c>
      <c r="P3" s="2" t="s">
        <v>1</v>
      </c>
      <c r="Q3" s="2" t="s">
        <v>1</v>
      </c>
      <c r="S3" s="4" t="s">
        <v>129</v>
      </c>
    </row>
    <row r="4" spans="1:19">
      <c r="A4" s="2">
        <v>338</v>
      </c>
      <c r="B4" s="2">
        <v>4</v>
      </c>
      <c r="C4" s="2" t="s">
        <v>127</v>
      </c>
      <c r="D4" s="2">
        <v>0</v>
      </c>
      <c r="E4" s="2">
        <v>1</v>
      </c>
      <c r="F4" s="2">
        <v>64.400000000000006</v>
      </c>
      <c r="G4" s="2">
        <v>20</v>
      </c>
      <c r="H4" s="2" t="s">
        <v>34</v>
      </c>
      <c r="I4" s="2">
        <f t="shared" si="0"/>
        <v>1</v>
      </c>
      <c r="K4" s="2" t="s">
        <v>1</v>
      </c>
      <c r="L4" s="2" t="s">
        <v>1</v>
      </c>
      <c r="M4" s="2" t="s">
        <v>2</v>
      </c>
      <c r="N4" s="2" t="s">
        <v>1</v>
      </c>
      <c r="O4" s="2" t="s">
        <v>1</v>
      </c>
      <c r="P4" s="2" t="s">
        <v>1</v>
      </c>
      <c r="Q4" s="2" t="s">
        <v>1</v>
      </c>
      <c r="S4" s="4" t="s">
        <v>128</v>
      </c>
    </row>
    <row r="5" spans="1:19">
      <c r="A5" s="2">
        <v>109</v>
      </c>
      <c r="B5" s="2">
        <v>1</v>
      </c>
      <c r="C5" s="2" t="s">
        <v>126</v>
      </c>
      <c r="D5" s="2">
        <v>1</v>
      </c>
      <c r="E5" s="2">
        <v>1</v>
      </c>
      <c r="F5" s="2">
        <v>29.2</v>
      </c>
      <c r="G5" s="2">
        <v>16</v>
      </c>
      <c r="H5" s="2" t="s">
        <v>146</v>
      </c>
      <c r="I5" s="2">
        <f t="shared" si="0"/>
        <v>1</v>
      </c>
      <c r="K5" s="2" t="s">
        <v>1</v>
      </c>
      <c r="L5" s="2" t="s">
        <v>1</v>
      </c>
      <c r="M5" s="2" t="s">
        <v>2</v>
      </c>
      <c r="N5" s="2" t="s">
        <v>1</v>
      </c>
      <c r="O5" s="2" t="s">
        <v>1</v>
      </c>
      <c r="P5" s="2" t="s">
        <v>1</v>
      </c>
      <c r="Q5" s="2" t="s">
        <v>1</v>
      </c>
    </row>
    <row r="6" spans="1:19">
      <c r="A6" s="2">
        <v>234</v>
      </c>
      <c r="B6" s="2">
        <v>4</v>
      </c>
      <c r="C6" s="2" t="s">
        <v>8</v>
      </c>
      <c r="D6" s="2">
        <v>1</v>
      </c>
      <c r="E6" s="2">
        <v>1</v>
      </c>
      <c r="F6" s="2">
        <v>259.39999999999998</v>
      </c>
      <c r="G6" s="2">
        <v>25</v>
      </c>
      <c r="H6" s="2" t="s">
        <v>28</v>
      </c>
      <c r="I6" s="2">
        <f t="shared" si="0"/>
        <v>1</v>
      </c>
      <c r="K6" s="2" t="s">
        <v>1</v>
      </c>
      <c r="L6" s="2" t="s">
        <v>1</v>
      </c>
      <c r="M6" s="2" t="s">
        <v>1</v>
      </c>
      <c r="N6" s="2" t="s">
        <v>1</v>
      </c>
      <c r="O6" s="2" t="s">
        <v>1</v>
      </c>
      <c r="P6" s="2" t="s">
        <v>2</v>
      </c>
      <c r="Q6" s="2" t="s">
        <v>1</v>
      </c>
    </row>
    <row r="7" spans="1:19">
      <c r="A7" s="2">
        <v>234</v>
      </c>
      <c r="B7" s="2">
        <v>4</v>
      </c>
      <c r="C7" s="2" t="s">
        <v>8</v>
      </c>
      <c r="D7" s="2">
        <v>1</v>
      </c>
      <c r="E7" s="2">
        <v>1</v>
      </c>
      <c r="F7" s="2">
        <v>54.3</v>
      </c>
      <c r="G7" s="2">
        <v>30</v>
      </c>
      <c r="H7" s="2" t="s">
        <v>41</v>
      </c>
      <c r="I7" s="2">
        <f t="shared" si="0"/>
        <v>1</v>
      </c>
      <c r="J7" s="2" t="s">
        <v>47</v>
      </c>
      <c r="K7" s="2" t="s">
        <v>1</v>
      </c>
      <c r="L7" s="2" t="s">
        <v>1</v>
      </c>
      <c r="M7" s="2" t="s">
        <v>1</v>
      </c>
      <c r="N7" s="2" t="s">
        <v>1</v>
      </c>
      <c r="O7" s="2" t="s">
        <v>2</v>
      </c>
      <c r="P7" s="2" t="s">
        <v>2</v>
      </c>
      <c r="Q7" s="2" t="s">
        <v>1</v>
      </c>
      <c r="S7" s="4" t="s">
        <v>124</v>
      </c>
    </row>
    <row r="8" spans="1:19">
      <c r="A8" s="2">
        <v>234</v>
      </c>
      <c r="B8" s="2">
        <v>4</v>
      </c>
      <c r="C8" s="2" t="s">
        <v>8</v>
      </c>
      <c r="D8" s="2">
        <v>1</v>
      </c>
      <c r="E8" s="2">
        <v>1</v>
      </c>
      <c r="F8" s="2">
        <v>34.299999999999997</v>
      </c>
      <c r="H8" s="2" t="s">
        <v>25</v>
      </c>
      <c r="I8" s="2">
        <f t="shared" si="0"/>
        <v>1</v>
      </c>
      <c r="K8" s="2" t="s">
        <v>2</v>
      </c>
      <c r="L8" s="2" t="s">
        <v>1</v>
      </c>
      <c r="M8" s="2" t="s">
        <v>2</v>
      </c>
      <c r="N8" s="2" t="s">
        <v>1</v>
      </c>
      <c r="O8" s="2" t="s">
        <v>2</v>
      </c>
      <c r="P8" s="2" t="s">
        <v>1</v>
      </c>
      <c r="Q8" s="2" t="s">
        <v>1</v>
      </c>
      <c r="S8" s="4" t="s">
        <v>100</v>
      </c>
    </row>
    <row r="9" spans="1:19" ht="75">
      <c r="A9" s="2">
        <v>256</v>
      </c>
      <c r="B9" s="2">
        <v>4</v>
      </c>
      <c r="C9" s="2" t="s">
        <v>9</v>
      </c>
      <c r="D9" s="2">
        <v>1</v>
      </c>
      <c r="E9" s="2">
        <v>1</v>
      </c>
      <c r="F9" s="2">
        <v>574.79999999999995</v>
      </c>
      <c r="G9" s="2">
        <v>26</v>
      </c>
      <c r="H9" s="2" t="s">
        <v>41</v>
      </c>
      <c r="I9" s="2">
        <f t="shared" si="0"/>
        <v>1</v>
      </c>
      <c r="J9" s="2" t="s">
        <v>47</v>
      </c>
      <c r="K9" s="2" t="s">
        <v>1</v>
      </c>
      <c r="L9" s="2" t="s">
        <v>1</v>
      </c>
      <c r="M9" s="2" t="s">
        <v>1</v>
      </c>
      <c r="N9" s="2" t="s">
        <v>2</v>
      </c>
      <c r="O9" s="2" t="s">
        <v>2</v>
      </c>
      <c r="P9" s="2" t="s">
        <v>2</v>
      </c>
      <c r="Q9" s="2" t="s">
        <v>1</v>
      </c>
      <c r="S9" s="4" t="s">
        <v>123</v>
      </c>
    </row>
    <row r="10" spans="1:19">
      <c r="A10" s="2">
        <v>256</v>
      </c>
      <c r="B10" s="2">
        <v>4</v>
      </c>
      <c r="C10" s="2" t="s">
        <v>9</v>
      </c>
      <c r="D10" s="2">
        <v>1</v>
      </c>
      <c r="E10" s="2">
        <v>1</v>
      </c>
      <c r="F10" s="2">
        <v>507.5</v>
      </c>
      <c r="G10" s="2">
        <v>33</v>
      </c>
      <c r="H10" s="2" t="s">
        <v>25</v>
      </c>
      <c r="I10" s="2">
        <f t="shared" si="0"/>
        <v>1</v>
      </c>
      <c r="K10" s="2" t="s">
        <v>2</v>
      </c>
      <c r="L10" s="2" t="s">
        <v>2</v>
      </c>
      <c r="M10" s="2" t="s">
        <v>2</v>
      </c>
      <c r="N10" s="2" t="s">
        <v>1</v>
      </c>
      <c r="O10" s="2" t="s">
        <v>1</v>
      </c>
      <c r="P10" s="2" t="s">
        <v>1</v>
      </c>
      <c r="Q10" s="2" t="s">
        <v>1</v>
      </c>
    </row>
    <row r="11" spans="1:19">
      <c r="A11" s="2">
        <v>266</v>
      </c>
      <c r="B11" s="2">
        <v>4</v>
      </c>
      <c r="C11" s="2" t="s">
        <v>31</v>
      </c>
      <c r="D11" s="2">
        <v>1</v>
      </c>
      <c r="F11" s="2">
        <v>445.1</v>
      </c>
      <c r="G11" s="2">
        <v>31</v>
      </c>
      <c r="H11" s="2" t="s">
        <v>25</v>
      </c>
      <c r="I11" s="2">
        <f t="shared" si="0"/>
        <v>1</v>
      </c>
      <c r="K11" s="2" t="s">
        <v>1</v>
      </c>
      <c r="L11" s="2" t="s">
        <v>2</v>
      </c>
      <c r="M11" s="2" t="s">
        <v>2</v>
      </c>
      <c r="N11" s="2" t="s">
        <v>1</v>
      </c>
      <c r="O11" s="2" t="s">
        <v>2</v>
      </c>
      <c r="P11" s="2" t="s">
        <v>1</v>
      </c>
      <c r="Q11" s="2" t="s">
        <v>1</v>
      </c>
      <c r="S11" s="4" t="s">
        <v>32</v>
      </c>
    </row>
    <row r="12" spans="1:19">
      <c r="A12" s="2">
        <v>313</v>
      </c>
      <c r="B12" s="2">
        <v>4</v>
      </c>
      <c r="C12" s="2" t="s">
        <v>9</v>
      </c>
      <c r="D12" s="2">
        <v>1</v>
      </c>
      <c r="E12" s="2">
        <v>1</v>
      </c>
      <c r="F12" s="2">
        <v>451.5</v>
      </c>
      <c r="G12" s="2">
        <v>49</v>
      </c>
      <c r="H12" s="2" t="s">
        <v>52</v>
      </c>
      <c r="I12" s="2">
        <f t="shared" si="0"/>
        <v>1</v>
      </c>
      <c r="K12" s="2" t="s">
        <v>1</v>
      </c>
      <c r="L12" s="2" t="s">
        <v>1</v>
      </c>
      <c r="M12" s="2" t="s">
        <v>2</v>
      </c>
      <c r="N12" s="2" t="s">
        <v>1</v>
      </c>
      <c r="O12" s="2" t="s">
        <v>2</v>
      </c>
      <c r="P12" s="2" t="s">
        <v>1</v>
      </c>
      <c r="Q12" s="2" t="s">
        <v>1</v>
      </c>
      <c r="S12" s="4" t="s">
        <v>125</v>
      </c>
    </row>
    <row r="13" spans="1:19" ht="30">
      <c r="A13" s="2">
        <v>328</v>
      </c>
      <c r="B13" s="2" t="s">
        <v>24</v>
      </c>
      <c r="C13" s="2" t="s">
        <v>26</v>
      </c>
      <c r="D13" s="2">
        <v>1</v>
      </c>
      <c r="F13" s="2">
        <v>1392.3</v>
      </c>
      <c r="G13" s="2">
        <v>30</v>
      </c>
      <c r="H13" s="2" t="s">
        <v>25</v>
      </c>
      <c r="I13" s="2">
        <f t="shared" si="0"/>
        <v>1</v>
      </c>
      <c r="K13" s="2" t="s">
        <v>2</v>
      </c>
      <c r="L13" s="2" t="s">
        <v>1</v>
      </c>
      <c r="M13" s="2" t="s">
        <v>1</v>
      </c>
      <c r="N13" s="2" t="s">
        <v>2</v>
      </c>
      <c r="O13" s="2" t="s">
        <v>2</v>
      </c>
      <c r="P13" s="2" t="s">
        <v>1</v>
      </c>
      <c r="Q13" s="2" t="s">
        <v>1</v>
      </c>
      <c r="S13" s="4" t="s">
        <v>30</v>
      </c>
    </row>
    <row r="14" spans="1:19" ht="30">
      <c r="A14" s="2">
        <v>328</v>
      </c>
      <c r="B14" s="2" t="s">
        <v>24</v>
      </c>
      <c r="C14" s="2" t="s">
        <v>26</v>
      </c>
      <c r="D14" s="2">
        <v>1</v>
      </c>
      <c r="F14" s="2">
        <v>1914.1</v>
      </c>
      <c r="G14" s="2">
        <v>34</v>
      </c>
      <c r="H14" s="2" t="s">
        <v>25</v>
      </c>
      <c r="I14" s="2">
        <f t="shared" si="0"/>
        <v>1</v>
      </c>
      <c r="K14" s="2" t="s">
        <v>2</v>
      </c>
      <c r="L14" s="2" t="s">
        <v>1</v>
      </c>
      <c r="M14" s="2" t="s">
        <v>1</v>
      </c>
      <c r="N14" s="2" t="s">
        <v>2</v>
      </c>
      <c r="O14" s="2" t="s">
        <v>2</v>
      </c>
      <c r="P14" s="2" t="s">
        <v>1</v>
      </c>
      <c r="Q14" s="2" t="s">
        <v>1</v>
      </c>
      <c r="S14" s="4" t="s">
        <v>29</v>
      </c>
    </row>
    <row r="15" spans="1:19">
      <c r="A15" s="2">
        <v>332</v>
      </c>
      <c r="B15" s="2">
        <v>4</v>
      </c>
      <c r="C15" s="2" t="s">
        <v>26</v>
      </c>
      <c r="D15" s="2">
        <v>1</v>
      </c>
      <c r="F15" s="2">
        <v>184.5</v>
      </c>
      <c r="G15" s="2">
        <v>19</v>
      </c>
      <c r="H15" s="2" t="s">
        <v>28</v>
      </c>
      <c r="I15" s="2">
        <f t="shared" si="0"/>
        <v>1</v>
      </c>
      <c r="K15" s="2" t="s">
        <v>1</v>
      </c>
      <c r="L15" s="2" t="s">
        <v>1</v>
      </c>
      <c r="M15" s="2" t="s">
        <v>1</v>
      </c>
      <c r="N15" s="2" t="s">
        <v>1</v>
      </c>
      <c r="O15" s="2" t="s">
        <v>1</v>
      </c>
      <c r="P15" s="2" t="s">
        <v>1</v>
      </c>
      <c r="Q15" s="2" t="s">
        <v>1</v>
      </c>
      <c r="S15" s="4" t="s">
        <v>51</v>
      </c>
    </row>
    <row r="16" spans="1:19" ht="30">
      <c r="A16" s="2">
        <v>345</v>
      </c>
      <c r="B16" s="2">
        <v>4</v>
      </c>
      <c r="C16" s="2" t="s">
        <v>9</v>
      </c>
      <c r="D16" s="2">
        <v>1</v>
      </c>
      <c r="E16" s="2">
        <v>1</v>
      </c>
      <c r="F16" s="2">
        <v>512.5</v>
      </c>
      <c r="G16" s="2">
        <v>24</v>
      </c>
      <c r="H16" s="2" t="s">
        <v>41</v>
      </c>
      <c r="I16" s="2">
        <f t="shared" si="0"/>
        <v>1</v>
      </c>
      <c r="J16" s="2" t="s">
        <v>47</v>
      </c>
      <c r="K16" s="2" t="s">
        <v>2</v>
      </c>
      <c r="L16" s="2" t="s">
        <v>1</v>
      </c>
      <c r="M16" s="2" t="s">
        <v>1</v>
      </c>
      <c r="N16" s="2" t="s">
        <v>1</v>
      </c>
      <c r="O16" s="2" t="s">
        <v>2</v>
      </c>
      <c r="P16" s="2" t="s">
        <v>1</v>
      </c>
      <c r="Q16" s="2" t="s">
        <v>1</v>
      </c>
      <c r="S16" s="4" t="s">
        <v>121</v>
      </c>
    </row>
    <row r="17" spans="1:19" ht="30">
      <c r="A17" s="2">
        <v>345</v>
      </c>
      <c r="B17" s="2">
        <v>4</v>
      </c>
      <c r="C17" s="2" t="s">
        <v>9</v>
      </c>
      <c r="D17" s="2">
        <v>1</v>
      </c>
      <c r="E17" s="2">
        <v>1</v>
      </c>
      <c r="F17" s="2">
        <v>427.8</v>
      </c>
      <c r="G17" s="2">
        <v>25</v>
      </c>
      <c r="H17" s="2" t="s">
        <v>41</v>
      </c>
      <c r="I17" s="2">
        <f t="shared" si="0"/>
        <v>1</v>
      </c>
      <c r="J17" s="2" t="s">
        <v>47</v>
      </c>
      <c r="K17" s="2" t="s">
        <v>2</v>
      </c>
      <c r="L17" s="2" t="s">
        <v>1</v>
      </c>
      <c r="M17" s="2" t="s">
        <v>2</v>
      </c>
      <c r="N17" s="2" t="s">
        <v>1</v>
      </c>
      <c r="O17" s="2" t="s">
        <v>2</v>
      </c>
      <c r="P17" s="2" t="s">
        <v>1</v>
      </c>
      <c r="Q17" s="2" t="s">
        <v>1</v>
      </c>
      <c r="S17" s="4" t="s">
        <v>120</v>
      </c>
    </row>
    <row r="18" spans="1:19">
      <c r="A18" s="2">
        <v>345</v>
      </c>
      <c r="B18" s="2">
        <v>4</v>
      </c>
      <c r="C18" s="2" t="s">
        <v>9</v>
      </c>
      <c r="D18" s="2">
        <v>1</v>
      </c>
      <c r="E18" s="2">
        <v>1</v>
      </c>
      <c r="F18" s="2">
        <v>118.6</v>
      </c>
      <c r="G18" s="2">
        <v>27</v>
      </c>
      <c r="H18" s="2" t="s">
        <v>41</v>
      </c>
      <c r="I18" s="2">
        <f t="shared" si="0"/>
        <v>1</v>
      </c>
      <c r="J18" s="2" t="s">
        <v>47</v>
      </c>
      <c r="K18" s="2" t="s">
        <v>2</v>
      </c>
      <c r="L18" s="2" t="s">
        <v>2</v>
      </c>
      <c r="M18" s="2" t="s">
        <v>1</v>
      </c>
      <c r="N18" s="2" t="s">
        <v>1</v>
      </c>
      <c r="O18" s="2" t="s">
        <v>2</v>
      </c>
      <c r="P18" s="2" t="s">
        <v>1</v>
      </c>
      <c r="Q18" s="2" t="s">
        <v>1</v>
      </c>
    </row>
    <row r="19" spans="1:19" ht="30">
      <c r="A19" s="2">
        <v>345</v>
      </c>
      <c r="B19" s="2">
        <v>4</v>
      </c>
      <c r="C19" s="2" t="s">
        <v>9</v>
      </c>
      <c r="D19" s="2">
        <v>1</v>
      </c>
      <c r="E19" s="2">
        <v>1</v>
      </c>
      <c r="F19" s="2">
        <v>855.2</v>
      </c>
      <c r="G19" s="2">
        <v>36</v>
      </c>
      <c r="H19" s="2" t="s">
        <v>52</v>
      </c>
      <c r="I19" s="2">
        <f t="shared" si="0"/>
        <v>1</v>
      </c>
      <c r="K19" s="2" t="s">
        <v>2</v>
      </c>
      <c r="L19" s="2" t="s">
        <v>1</v>
      </c>
      <c r="M19" s="2" t="s">
        <v>2</v>
      </c>
      <c r="N19" s="2" t="s">
        <v>1</v>
      </c>
      <c r="O19" s="2" t="s">
        <v>1</v>
      </c>
      <c r="P19" s="2" t="s">
        <v>1</v>
      </c>
      <c r="Q19" s="2" t="s">
        <v>2</v>
      </c>
      <c r="S19" s="4" t="s">
        <v>122</v>
      </c>
    </row>
    <row r="20" spans="1:19" ht="30">
      <c r="A20" s="2">
        <v>345</v>
      </c>
      <c r="B20" s="2">
        <v>4</v>
      </c>
      <c r="C20" s="2" t="s">
        <v>9</v>
      </c>
      <c r="D20" s="2">
        <v>1</v>
      </c>
      <c r="E20" s="2">
        <v>1</v>
      </c>
      <c r="F20" s="2">
        <v>264.2</v>
      </c>
      <c r="H20" s="2" t="s">
        <v>25</v>
      </c>
      <c r="I20" s="2">
        <f t="shared" si="0"/>
        <v>1</v>
      </c>
      <c r="K20" s="2" t="s">
        <v>2</v>
      </c>
      <c r="L20" s="2" t="s">
        <v>1</v>
      </c>
      <c r="M20" s="2" t="s">
        <v>1</v>
      </c>
      <c r="N20" s="2" t="s">
        <v>1</v>
      </c>
      <c r="O20" s="2" t="s">
        <v>1</v>
      </c>
      <c r="P20" s="2" t="s">
        <v>1</v>
      </c>
      <c r="Q20" s="2" t="s">
        <v>1</v>
      </c>
      <c r="S20" s="4" t="s">
        <v>119</v>
      </c>
    </row>
    <row r="21" spans="1:19">
      <c r="A21" s="2">
        <v>127</v>
      </c>
      <c r="B21" s="2">
        <v>2</v>
      </c>
      <c r="C21" s="2" t="s">
        <v>54</v>
      </c>
      <c r="D21" s="2">
        <v>2</v>
      </c>
      <c r="F21" s="2">
        <v>61.9</v>
      </c>
      <c r="G21" s="2">
        <v>17</v>
      </c>
      <c r="H21" s="2" t="s">
        <v>146</v>
      </c>
      <c r="I21" s="2">
        <f t="shared" si="0"/>
        <v>1</v>
      </c>
      <c r="K21" s="2" t="s">
        <v>1</v>
      </c>
      <c r="L21" s="2" t="s">
        <v>1</v>
      </c>
      <c r="M21" s="2" t="s">
        <v>2</v>
      </c>
      <c r="N21" s="2" t="s">
        <v>1</v>
      </c>
      <c r="O21" s="2" t="s">
        <v>1</v>
      </c>
      <c r="P21" s="2" t="s">
        <v>1</v>
      </c>
      <c r="Q21" s="2" t="s">
        <v>1</v>
      </c>
      <c r="S21" s="4" t="s">
        <v>55</v>
      </c>
    </row>
    <row r="22" spans="1:19">
      <c r="A22" s="2">
        <v>127</v>
      </c>
      <c r="B22" s="2">
        <v>2</v>
      </c>
      <c r="C22" s="2" t="s">
        <v>54</v>
      </c>
      <c r="D22" s="2">
        <v>2</v>
      </c>
      <c r="F22" s="2">
        <v>34</v>
      </c>
      <c r="G22" s="2">
        <v>17</v>
      </c>
      <c r="H22" s="2" t="s">
        <v>146</v>
      </c>
      <c r="I22" s="2">
        <f t="shared" si="0"/>
        <v>1</v>
      </c>
      <c r="K22" s="2" t="s">
        <v>1</v>
      </c>
      <c r="L22" s="2" t="s">
        <v>2</v>
      </c>
      <c r="M22" s="2" t="s">
        <v>2</v>
      </c>
      <c r="N22" s="2" t="s">
        <v>1</v>
      </c>
      <c r="O22" s="2" t="s">
        <v>1</v>
      </c>
      <c r="P22" s="2" t="s">
        <v>1</v>
      </c>
      <c r="Q22" s="2" t="s">
        <v>1</v>
      </c>
    </row>
    <row r="23" spans="1:19">
      <c r="A23" s="2">
        <v>188</v>
      </c>
      <c r="B23" s="2">
        <v>3</v>
      </c>
      <c r="C23" s="2" t="s">
        <v>59</v>
      </c>
      <c r="D23" s="2">
        <v>2</v>
      </c>
      <c r="F23" s="2">
        <v>11.8</v>
      </c>
      <c r="H23" s="2" t="s">
        <v>41</v>
      </c>
      <c r="I23" s="2">
        <f t="shared" si="0"/>
        <v>1</v>
      </c>
      <c r="J23" s="2" t="s">
        <v>47</v>
      </c>
      <c r="K23" s="2" t="s">
        <v>1</v>
      </c>
      <c r="L23" s="2" t="s">
        <v>1</v>
      </c>
      <c r="M23" s="2" t="s">
        <v>1</v>
      </c>
      <c r="N23" s="2" t="s">
        <v>1</v>
      </c>
      <c r="O23" s="2" t="s">
        <v>1</v>
      </c>
      <c r="P23" s="2" t="s">
        <v>1</v>
      </c>
      <c r="Q23" s="2" t="s">
        <v>1</v>
      </c>
      <c r="S23" s="4" t="s">
        <v>60</v>
      </c>
    </row>
    <row r="24" spans="1:19">
      <c r="A24" s="2">
        <v>200</v>
      </c>
      <c r="B24" s="2">
        <v>3</v>
      </c>
      <c r="C24" s="2" t="s">
        <v>5</v>
      </c>
      <c r="D24" s="2">
        <v>2</v>
      </c>
      <c r="F24" s="2">
        <v>14.3</v>
      </c>
      <c r="H24" s="2" t="s">
        <v>41</v>
      </c>
      <c r="I24" s="2">
        <f t="shared" si="0"/>
        <v>1</v>
      </c>
      <c r="J24" s="2" t="s">
        <v>47</v>
      </c>
      <c r="K24" s="2" t="s">
        <v>1</v>
      </c>
      <c r="N24" s="2" t="s">
        <v>1</v>
      </c>
      <c r="O24" s="2" t="s">
        <v>1</v>
      </c>
      <c r="P24" s="2" t="s">
        <v>1</v>
      </c>
      <c r="Q24" s="2"/>
      <c r="S24" s="4" t="s">
        <v>57</v>
      </c>
    </row>
    <row r="25" spans="1:19">
      <c r="A25" s="2">
        <v>237</v>
      </c>
      <c r="B25" s="2">
        <v>4</v>
      </c>
      <c r="C25" s="2" t="s">
        <v>40</v>
      </c>
      <c r="D25" s="2">
        <v>2</v>
      </c>
      <c r="F25" s="2">
        <v>37.700000000000003</v>
      </c>
      <c r="G25" s="2">
        <v>22</v>
      </c>
      <c r="H25" s="2" t="s">
        <v>41</v>
      </c>
      <c r="I25" s="2">
        <f t="shared" si="0"/>
        <v>1</v>
      </c>
      <c r="J25" s="2" t="s">
        <v>47</v>
      </c>
      <c r="K25" s="2" t="s">
        <v>1</v>
      </c>
      <c r="L25" s="2" t="s">
        <v>2</v>
      </c>
      <c r="M25" s="2" t="s">
        <v>1</v>
      </c>
      <c r="N25" s="2" t="s">
        <v>1</v>
      </c>
      <c r="O25" s="2" t="s">
        <v>1</v>
      </c>
      <c r="P25" s="2" t="s">
        <v>1</v>
      </c>
      <c r="Q25" s="2" t="s">
        <v>1</v>
      </c>
    </row>
    <row r="26" spans="1:19" ht="30">
      <c r="A26" s="2">
        <v>237</v>
      </c>
      <c r="B26" s="2">
        <v>4</v>
      </c>
      <c r="C26" s="2" t="s">
        <v>40</v>
      </c>
      <c r="D26" s="2">
        <v>2</v>
      </c>
      <c r="F26" s="2">
        <v>471.6</v>
      </c>
      <c r="G26" s="2">
        <v>45</v>
      </c>
      <c r="H26" s="2" t="s">
        <v>41</v>
      </c>
      <c r="I26" s="2">
        <f t="shared" si="0"/>
        <v>1</v>
      </c>
      <c r="J26" s="2" t="s">
        <v>1</v>
      </c>
      <c r="K26" s="2" t="s">
        <v>2</v>
      </c>
      <c r="L26" s="2" t="s">
        <v>1</v>
      </c>
      <c r="M26" s="2" t="s">
        <v>1</v>
      </c>
      <c r="N26" s="2" t="s">
        <v>1</v>
      </c>
      <c r="O26" s="2" t="s">
        <v>1</v>
      </c>
      <c r="P26" s="2" t="s">
        <v>1</v>
      </c>
      <c r="Q26" s="2" t="s">
        <v>1</v>
      </c>
      <c r="S26" s="4" t="s">
        <v>62</v>
      </c>
    </row>
    <row r="27" spans="1:19">
      <c r="A27" s="2">
        <v>248</v>
      </c>
      <c r="B27" s="2">
        <v>4</v>
      </c>
      <c r="C27" s="2" t="s">
        <v>40</v>
      </c>
      <c r="D27" s="2">
        <v>2</v>
      </c>
      <c r="F27" s="2">
        <v>11.5</v>
      </c>
      <c r="H27" s="2" t="s">
        <v>43</v>
      </c>
      <c r="I27" s="2">
        <f t="shared" si="0"/>
        <v>1</v>
      </c>
      <c r="K27" s="2" t="s">
        <v>1</v>
      </c>
      <c r="P27" s="2" t="s">
        <v>1</v>
      </c>
    </row>
    <row r="28" spans="1:19">
      <c r="A28" s="2">
        <v>253</v>
      </c>
      <c r="B28" s="2">
        <v>4</v>
      </c>
      <c r="C28" s="2" t="s">
        <v>40</v>
      </c>
      <c r="D28" s="2">
        <v>2</v>
      </c>
      <c r="F28" s="2">
        <v>357.8</v>
      </c>
      <c r="G28" s="2">
        <v>29</v>
      </c>
      <c r="H28" s="2" t="s">
        <v>41</v>
      </c>
      <c r="I28" s="2">
        <f t="shared" si="0"/>
        <v>1</v>
      </c>
      <c r="J28" s="2" t="s">
        <v>47</v>
      </c>
      <c r="K28" s="2" t="s">
        <v>2</v>
      </c>
      <c r="L28" s="2" t="s">
        <v>1</v>
      </c>
      <c r="M28" s="2" t="s">
        <v>1</v>
      </c>
      <c r="N28" s="2" t="s">
        <v>1</v>
      </c>
      <c r="O28" s="2" t="s">
        <v>1</v>
      </c>
      <c r="P28" s="2" t="s">
        <v>1</v>
      </c>
      <c r="Q28" s="2" t="s">
        <v>1</v>
      </c>
      <c r="S28" s="4" t="s">
        <v>64</v>
      </c>
    </row>
    <row r="29" spans="1:19" ht="30">
      <c r="A29" s="2">
        <v>253</v>
      </c>
      <c r="B29" s="2">
        <v>4</v>
      </c>
      <c r="C29" s="2" t="s">
        <v>40</v>
      </c>
      <c r="D29" s="2">
        <v>2</v>
      </c>
      <c r="F29" s="2">
        <v>960.6</v>
      </c>
      <c r="G29" s="2">
        <v>50</v>
      </c>
      <c r="H29" s="2" t="s">
        <v>41</v>
      </c>
      <c r="I29" s="2">
        <f t="shared" si="0"/>
        <v>1</v>
      </c>
      <c r="J29" s="2" t="s">
        <v>1</v>
      </c>
      <c r="K29" s="2" t="s">
        <v>2</v>
      </c>
      <c r="L29" s="2" t="s">
        <v>1</v>
      </c>
      <c r="M29" s="2" t="s">
        <v>1</v>
      </c>
      <c r="N29" s="2" t="s">
        <v>1</v>
      </c>
      <c r="O29" s="2" t="s">
        <v>1</v>
      </c>
      <c r="P29" s="2" t="s">
        <v>1</v>
      </c>
      <c r="Q29" s="2" t="s">
        <v>1</v>
      </c>
      <c r="S29" s="4" t="s">
        <v>63</v>
      </c>
    </row>
    <row r="30" spans="1:19">
      <c r="A30" s="2">
        <v>298</v>
      </c>
      <c r="B30" s="2">
        <v>4</v>
      </c>
      <c r="C30" s="2" t="s">
        <v>37</v>
      </c>
      <c r="D30" s="2">
        <v>2</v>
      </c>
      <c r="F30" s="2">
        <v>55.5</v>
      </c>
      <c r="G30" s="2">
        <v>15</v>
      </c>
      <c r="H30" s="2" t="s">
        <v>34</v>
      </c>
      <c r="I30" s="2">
        <f t="shared" si="0"/>
        <v>1</v>
      </c>
      <c r="K30" s="2" t="s">
        <v>1</v>
      </c>
      <c r="L30" s="2" t="s">
        <v>2</v>
      </c>
      <c r="M30" s="2" t="s">
        <v>2</v>
      </c>
      <c r="N30" s="2" t="s">
        <v>1</v>
      </c>
      <c r="O30" s="2" t="s">
        <v>1</v>
      </c>
      <c r="P30" s="2" t="s">
        <v>1</v>
      </c>
      <c r="Q30" s="2" t="s">
        <v>1</v>
      </c>
      <c r="S30" s="4" t="s">
        <v>61</v>
      </c>
    </row>
    <row r="31" spans="1:19">
      <c r="A31" s="2">
        <v>301</v>
      </c>
      <c r="B31" s="2">
        <v>4</v>
      </c>
      <c r="C31" s="2" t="s">
        <v>42</v>
      </c>
      <c r="D31" s="2">
        <v>2</v>
      </c>
      <c r="F31" s="2">
        <v>3</v>
      </c>
      <c r="H31" s="2" t="s">
        <v>43</v>
      </c>
      <c r="I31" s="2">
        <f t="shared" si="0"/>
        <v>1</v>
      </c>
      <c r="K31" s="2" t="s">
        <v>1</v>
      </c>
      <c r="L31" s="2" t="s">
        <v>1</v>
      </c>
      <c r="M31" s="2" t="s">
        <v>1</v>
      </c>
      <c r="N31" s="2" t="s">
        <v>1</v>
      </c>
      <c r="O31" s="2" t="s">
        <v>2</v>
      </c>
      <c r="P31" s="2" t="s">
        <v>1</v>
      </c>
      <c r="Q31" s="2" t="s">
        <v>1</v>
      </c>
      <c r="S31" s="4" t="s">
        <v>44</v>
      </c>
    </row>
    <row r="32" spans="1:19">
      <c r="A32" s="2">
        <v>306</v>
      </c>
      <c r="B32" s="2">
        <v>4</v>
      </c>
      <c r="C32" s="2" t="s">
        <v>37</v>
      </c>
      <c r="D32" s="2">
        <v>2</v>
      </c>
      <c r="F32" s="2">
        <v>258.5</v>
      </c>
      <c r="G32" s="2">
        <v>27</v>
      </c>
      <c r="H32" s="2" t="s">
        <v>25</v>
      </c>
      <c r="I32" s="2">
        <f t="shared" si="0"/>
        <v>1</v>
      </c>
      <c r="K32" s="2" t="s">
        <v>1</v>
      </c>
      <c r="L32" s="2" t="s">
        <v>1</v>
      </c>
      <c r="M32" s="2" t="s">
        <v>2</v>
      </c>
      <c r="N32" s="2" t="s">
        <v>1</v>
      </c>
      <c r="O32" s="2" t="s">
        <v>2</v>
      </c>
      <c r="P32" s="2" t="s">
        <v>1</v>
      </c>
      <c r="Q32" s="2" t="s">
        <v>1</v>
      </c>
      <c r="S32" s="4" t="s">
        <v>38</v>
      </c>
    </row>
    <row r="33" spans="1:19">
      <c r="A33" s="2">
        <v>324</v>
      </c>
      <c r="B33" s="2">
        <v>4</v>
      </c>
      <c r="C33" s="2" t="s">
        <v>37</v>
      </c>
      <c r="D33" s="2">
        <v>2</v>
      </c>
      <c r="F33" s="2">
        <v>27.6</v>
      </c>
      <c r="G33" s="2">
        <v>13</v>
      </c>
      <c r="H33" s="2" t="s">
        <v>41</v>
      </c>
      <c r="I33" s="2">
        <f t="shared" si="0"/>
        <v>1</v>
      </c>
      <c r="J33" s="2" t="s">
        <v>47</v>
      </c>
      <c r="K33" s="2" t="s">
        <v>1</v>
      </c>
      <c r="L33" s="2" t="s">
        <v>1</v>
      </c>
      <c r="M33" s="2" t="s">
        <v>1</v>
      </c>
      <c r="N33" s="2" t="s">
        <v>1</v>
      </c>
      <c r="O33" s="2" t="s">
        <v>1</v>
      </c>
      <c r="P33" s="2" t="s">
        <v>1</v>
      </c>
      <c r="Q33" s="2" t="s">
        <v>1</v>
      </c>
      <c r="S33" s="4" t="s">
        <v>56</v>
      </c>
    </row>
    <row r="34" spans="1:19">
      <c r="A34" s="2">
        <v>340</v>
      </c>
      <c r="B34" s="2" t="s">
        <v>24</v>
      </c>
      <c r="C34" s="2" t="s">
        <v>37</v>
      </c>
      <c r="D34" s="2">
        <v>2</v>
      </c>
      <c r="F34" s="2">
        <v>91.1</v>
      </c>
      <c r="G34" s="2">
        <v>30</v>
      </c>
      <c r="H34" s="2" t="s">
        <v>41</v>
      </c>
      <c r="I34" s="2">
        <f t="shared" ref="I34:I65" si="1">IF(H34="","",1)</f>
        <v>1</v>
      </c>
      <c r="J34" s="2" t="s">
        <v>47</v>
      </c>
      <c r="K34" s="2" t="s">
        <v>2</v>
      </c>
      <c r="L34" s="2" t="s">
        <v>2</v>
      </c>
      <c r="M34" s="2" t="s">
        <v>1</v>
      </c>
      <c r="N34" s="2" t="s">
        <v>1</v>
      </c>
      <c r="O34" s="2" t="s">
        <v>2</v>
      </c>
      <c r="P34" s="2" t="s">
        <v>1</v>
      </c>
      <c r="Q34" s="2" t="s">
        <v>1</v>
      </c>
      <c r="S34" s="4" t="s">
        <v>49</v>
      </c>
    </row>
    <row r="35" spans="1:19">
      <c r="A35" s="2">
        <v>340</v>
      </c>
      <c r="B35" s="2" t="s">
        <v>24</v>
      </c>
      <c r="C35" s="2" t="s">
        <v>37</v>
      </c>
      <c r="D35" s="2">
        <v>2</v>
      </c>
      <c r="F35" s="2">
        <v>1770.5</v>
      </c>
      <c r="G35" s="2">
        <v>39</v>
      </c>
      <c r="H35" s="2" t="s">
        <v>41</v>
      </c>
      <c r="I35" s="2">
        <f t="shared" si="1"/>
        <v>1</v>
      </c>
      <c r="J35" s="2" t="s">
        <v>1</v>
      </c>
      <c r="K35" s="2" t="s">
        <v>2</v>
      </c>
      <c r="L35" s="2" t="s">
        <v>2</v>
      </c>
      <c r="M35" s="2" t="s">
        <v>2</v>
      </c>
      <c r="N35" s="2" t="s">
        <v>1</v>
      </c>
      <c r="O35" s="2" t="s">
        <v>1</v>
      </c>
      <c r="P35" s="2" t="s">
        <v>1</v>
      </c>
      <c r="Q35" s="2" t="s">
        <v>1</v>
      </c>
      <c r="S35" s="4" t="s">
        <v>48</v>
      </c>
    </row>
    <row r="36" spans="1:19" ht="30">
      <c r="A36" s="2">
        <v>343</v>
      </c>
      <c r="B36" s="2">
        <v>4</v>
      </c>
      <c r="C36" s="2" t="s">
        <v>14</v>
      </c>
      <c r="D36" s="2">
        <v>2</v>
      </c>
      <c r="F36" s="2">
        <v>364.5</v>
      </c>
      <c r="G36" s="2">
        <v>37</v>
      </c>
      <c r="H36" s="2" t="s">
        <v>41</v>
      </c>
      <c r="I36" s="2">
        <f t="shared" si="1"/>
        <v>1</v>
      </c>
      <c r="J36" s="2" t="s">
        <v>1</v>
      </c>
      <c r="K36" s="2" t="s">
        <v>1</v>
      </c>
      <c r="L36" s="2" t="s">
        <v>1</v>
      </c>
      <c r="M36" s="2" t="s">
        <v>1</v>
      </c>
      <c r="N36" s="2" t="s">
        <v>1</v>
      </c>
      <c r="O36" s="2" t="s">
        <v>2</v>
      </c>
      <c r="P36" s="2" t="s">
        <v>1</v>
      </c>
      <c r="Q36" s="2" t="s">
        <v>1</v>
      </c>
      <c r="S36" s="4" t="s">
        <v>58</v>
      </c>
    </row>
    <row r="37" spans="1:19">
      <c r="A37" s="2">
        <v>24</v>
      </c>
      <c r="B37" s="2">
        <v>1</v>
      </c>
      <c r="C37" s="2" t="s">
        <v>16</v>
      </c>
      <c r="D37" s="2">
        <v>3</v>
      </c>
      <c r="E37" s="2">
        <v>3</v>
      </c>
      <c r="F37" s="2">
        <v>123.6</v>
      </c>
      <c r="G37" s="2">
        <v>17</v>
      </c>
      <c r="H37" s="2" t="s">
        <v>34</v>
      </c>
      <c r="I37" s="2">
        <f t="shared" si="1"/>
        <v>1</v>
      </c>
      <c r="K37" s="2" t="s">
        <v>1</v>
      </c>
      <c r="L37" s="2" t="s">
        <v>1</v>
      </c>
      <c r="M37" s="2" t="s">
        <v>2</v>
      </c>
      <c r="N37" s="2" t="s">
        <v>1</v>
      </c>
      <c r="O37" s="2" t="s">
        <v>1</v>
      </c>
      <c r="P37" s="2" t="s">
        <v>1</v>
      </c>
      <c r="Q37" s="2" t="s">
        <v>1</v>
      </c>
    </row>
    <row r="38" spans="1:19">
      <c r="A38" s="2">
        <v>31</v>
      </c>
      <c r="B38" s="2">
        <v>1</v>
      </c>
      <c r="C38" s="2" t="s">
        <v>16</v>
      </c>
      <c r="D38" s="2">
        <v>3</v>
      </c>
      <c r="E38" s="2">
        <v>4</v>
      </c>
      <c r="F38" s="2">
        <v>6.9</v>
      </c>
      <c r="G38" s="2">
        <v>13</v>
      </c>
      <c r="H38" s="2" t="s">
        <v>34</v>
      </c>
      <c r="I38" s="2">
        <f t="shared" si="1"/>
        <v>1</v>
      </c>
      <c r="K38" s="2" t="s">
        <v>1</v>
      </c>
      <c r="L38" s="2" t="s">
        <v>1</v>
      </c>
      <c r="M38" s="2" t="s">
        <v>1</v>
      </c>
      <c r="N38" s="2" t="s">
        <v>1</v>
      </c>
      <c r="O38" s="2" t="s">
        <v>1</v>
      </c>
      <c r="P38" s="2" t="s">
        <v>1</v>
      </c>
      <c r="Q38" s="2" t="s">
        <v>1</v>
      </c>
      <c r="S38" s="4" t="s">
        <v>137</v>
      </c>
    </row>
    <row r="39" spans="1:19">
      <c r="A39" s="2">
        <v>31</v>
      </c>
      <c r="B39" s="2">
        <v>1</v>
      </c>
      <c r="C39" s="2" t="s">
        <v>16</v>
      </c>
      <c r="D39" s="2">
        <v>3</v>
      </c>
      <c r="E39" s="2">
        <v>4</v>
      </c>
      <c r="F39" s="2">
        <v>4.5999999999999996</v>
      </c>
      <c r="G39" s="2">
        <v>14</v>
      </c>
      <c r="H39" s="2" t="s">
        <v>34</v>
      </c>
      <c r="I39" s="2">
        <f t="shared" si="1"/>
        <v>1</v>
      </c>
      <c r="K39" s="2" t="s">
        <v>1</v>
      </c>
      <c r="L39" s="2" t="s">
        <v>1</v>
      </c>
      <c r="M39" s="2" t="s">
        <v>2</v>
      </c>
      <c r="N39" s="2" t="s">
        <v>1</v>
      </c>
      <c r="O39" s="2" t="s">
        <v>1</v>
      </c>
      <c r="P39" s="2" t="s">
        <v>1</v>
      </c>
      <c r="Q39" s="2" t="s">
        <v>1</v>
      </c>
    </row>
    <row r="40" spans="1:19">
      <c r="A40" s="2">
        <v>71</v>
      </c>
      <c r="B40" s="2">
        <v>1</v>
      </c>
      <c r="C40" s="2" t="s">
        <v>65</v>
      </c>
      <c r="D40" s="2">
        <v>3</v>
      </c>
      <c r="F40" s="2">
        <v>3.2</v>
      </c>
      <c r="G40" s="2">
        <v>15</v>
      </c>
      <c r="H40" s="2" t="s">
        <v>43</v>
      </c>
      <c r="I40" s="2">
        <f t="shared" si="1"/>
        <v>1</v>
      </c>
      <c r="K40" s="2" t="s">
        <v>1</v>
      </c>
      <c r="L40" s="2" t="s">
        <v>1</v>
      </c>
      <c r="M40" s="2" t="s">
        <v>1</v>
      </c>
      <c r="N40" s="2" t="s">
        <v>1</v>
      </c>
      <c r="O40" s="2" t="s">
        <v>1</v>
      </c>
      <c r="P40" s="2" t="s">
        <v>1</v>
      </c>
      <c r="Q40" s="2" t="s">
        <v>1</v>
      </c>
      <c r="S40" s="4" t="s">
        <v>66</v>
      </c>
    </row>
    <row r="41" spans="1:19">
      <c r="A41" s="2">
        <v>215</v>
      </c>
      <c r="B41" s="2">
        <v>3</v>
      </c>
      <c r="C41" s="2" t="s">
        <v>50</v>
      </c>
      <c r="D41" s="2">
        <v>3</v>
      </c>
      <c r="E41" s="2">
        <v>3</v>
      </c>
      <c r="F41" s="2">
        <v>704.8</v>
      </c>
      <c r="G41" s="2">
        <v>44</v>
      </c>
      <c r="H41" s="2" t="s">
        <v>52</v>
      </c>
      <c r="I41" s="2">
        <f t="shared" si="1"/>
        <v>1</v>
      </c>
      <c r="K41" s="2" t="s">
        <v>1</v>
      </c>
      <c r="L41" s="2" t="s">
        <v>1</v>
      </c>
      <c r="M41" s="2" t="s">
        <v>1</v>
      </c>
      <c r="N41" s="2" t="s">
        <v>1</v>
      </c>
      <c r="O41" s="2" t="s">
        <v>2</v>
      </c>
      <c r="P41" s="2" t="s">
        <v>1</v>
      </c>
      <c r="Q41" s="2" t="s">
        <v>1</v>
      </c>
      <c r="S41" s="4" t="s">
        <v>143</v>
      </c>
    </row>
    <row r="42" spans="1:19" ht="30">
      <c r="A42" s="2">
        <v>236</v>
      </c>
      <c r="B42" s="2">
        <v>3</v>
      </c>
      <c r="C42" s="2" t="s">
        <v>50</v>
      </c>
      <c r="D42" s="2">
        <v>3</v>
      </c>
      <c r="F42" s="2">
        <v>859.1</v>
      </c>
      <c r="G42" s="2">
        <v>40</v>
      </c>
      <c r="H42" s="2" t="s">
        <v>52</v>
      </c>
      <c r="I42" s="2">
        <f t="shared" si="1"/>
        <v>1</v>
      </c>
      <c r="K42" s="2" t="s">
        <v>1</v>
      </c>
      <c r="L42" s="2" t="s">
        <v>1</v>
      </c>
      <c r="M42" s="2" t="s">
        <v>1</v>
      </c>
      <c r="N42" s="2" t="s">
        <v>1</v>
      </c>
      <c r="O42" s="2" t="s">
        <v>2</v>
      </c>
      <c r="P42" s="2" t="s">
        <v>1</v>
      </c>
      <c r="Q42" s="2" t="s">
        <v>1</v>
      </c>
      <c r="S42" s="4" t="s">
        <v>53</v>
      </c>
    </row>
    <row r="43" spans="1:19">
      <c r="A43" s="2">
        <v>379</v>
      </c>
      <c r="B43" s="2" t="s">
        <v>19</v>
      </c>
      <c r="C43" s="2" t="s">
        <v>33</v>
      </c>
      <c r="D43" s="2">
        <v>3</v>
      </c>
      <c r="E43" s="2">
        <v>3</v>
      </c>
      <c r="F43" s="2">
        <v>8</v>
      </c>
      <c r="G43" s="2">
        <v>13</v>
      </c>
      <c r="H43" s="2" t="s">
        <v>34</v>
      </c>
      <c r="I43" s="2">
        <f t="shared" si="1"/>
        <v>1</v>
      </c>
      <c r="K43" s="2" t="s">
        <v>1</v>
      </c>
      <c r="L43" s="2" t="s">
        <v>2</v>
      </c>
      <c r="M43" s="2" t="s">
        <v>2</v>
      </c>
      <c r="N43" s="2" t="s">
        <v>1</v>
      </c>
      <c r="O43" s="2" t="s">
        <v>1</v>
      </c>
      <c r="P43" s="2" t="s">
        <v>1</v>
      </c>
      <c r="Q43" s="2" t="s">
        <v>1</v>
      </c>
      <c r="S43" s="4" t="s">
        <v>144</v>
      </c>
    </row>
    <row r="44" spans="1:19">
      <c r="A44" s="2">
        <v>379</v>
      </c>
      <c r="B44" s="2" t="s">
        <v>19</v>
      </c>
      <c r="C44" s="2" t="s">
        <v>33</v>
      </c>
      <c r="D44" s="2">
        <v>3</v>
      </c>
      <c r="E44" s="2">
        <v>3</v>
      </c>
      <c r="F44" s="2">
        <v>12.1</v>
      </c>
      <c r="G44" s="2">
        <v>14</v>
      </c>
      <c r="H44" s="2" t="s">
        <v>34</v>
      </c>
      <c r="I44" s="2">
        <f t="shared" si="1"/>
        <v>1</v>
      </c>
      <c r="K44" s="2" t="s">
        <v>1</v>
      </c>
      <c r="L44" s="2" t="s">
        <v>1</v>
      </c>
      <c r="M44" s="2" t="s">
        <v>1</v>
      </c>
      <c r="N44" s="2" t="s">
        <v>1</v>
      </c>
      <c r="O44" s="2" t="s">
        <v>1</v>
      </c>
      <c r="P44" s="2" t="s">
        <v>1</v>
      </c>
      <c r="Q44" s="2" t="s">
        <v>1</v>
      </c>
      <c r="S44" s="4" t="s">
        <v>145</v>
      </c>
    </row>
    <row r="45" spans="1:19">
      <c r="A45" s="2">
        <v>379</v>
      </c>
      <c r="B45" s="2" t="s">
        <v>19</v>
      </c>
      <c r="C45" s="2" t="s">
        <v>33</v>
      </c>
      <c r="D45" s="2">
        <v>3</v>
      </c>
      <c r="E45" s="2">
        <v>3</v>
      </c>
      <c r="F45" s="2">
        <v>15.6</v>
      </c>
      <c r="G45" s="2">
        <v>15</v>
      </c>
      <c r="H45" s="2" t="s">
        <v>34</v>
      </c>
      <c r="I45" s="2">
        <f t="shared" si="1"/>
        <v>1</v>
      </c>
      <c r="K45" s="2" t="s">
        <v>1</v>
      </c>
      <c r="L45" s="2" t="s">
        <v>1</v>
      </c>
      <c r="M45" s="2" t="s">
        <v>1</v>
      </c>
      <c r="N45" s="2" t="s">
        <v>1</v>
      </c>
      <c r="O45" s="2" t="s">
        <v>1</v>
      </c>
      <c r="P45" s="2" t="s">
        <v>1</v>
      </c>
      <c r="Q45" s="2" t="s">
        <v>1</v>
      </c>
    </row>
    <row r="46" spans="1:19">
      <c r="A46" s="2">
        <v>379</v>
      </c>
      <c r="B46" s="2" t="s">
        <v>19</v>
      </c>
      <c r="C46" s="2" t="s">
        <v>33</v>
      </c>
      <c r="D46" s="2">
        <v>3</v>
      </c>
      <c r="E46" s="2">
        <v>3</v>
      </c>
      <c r="F46" s="2">
        <v>38.299999999999997</v>
      </c>
      <c r="G46" s="2">
        <v>17</v>
      </c>
      <c r="H46" s="2" t="s">
        <v>34</v>
      </c>
      <c r="I46" s="2">
        <f t="shared" si="1"/>
        <v>1</v>
      </c>
      <c r="K46" s="2" t="s">
        <v>1</v>
      </c>
      <c r="L46" s="2" t="s">
        <v>1</v>
      </c>
      <c r="M46" s="2" t="s">
        <v>2</v>
      </c>
      <c r="N46" s="2" t="s">
        <v>1</v>
      </c>
      <c r="O46" s="2" t="s">
        <v>1</v>
      </c>
      <c r="P46" s="2" t="s">
        <v>1</v>
      </c>
      <c r="Q46" s="2" t="s">
        <v>1</v>
      </c>
      <c r="R46" s="2" t="s">
        <v>2</v>
      </c>
    </row>
    <row r="47" spans="1:19">
      <c r="A47" s="2">
        <v>384</v>
      </c>
      <c r="B47" s="2" t="s">
        <v>11</v>
      </c>
      <c r="C47" s="2" t="s">
        <v>140</v>
      </c>
      <c r="D47" s="2">
        <v>3</v>
      </c>
      <c r="E47" s="2">
        <v>4</v>
      </c>
      <c r="F47" s="2">
        <v>7.3</v>
      </c>
      <c r="H47" s="2" t="s">
        <v>43</v>
      </c>
      <c r="I47" s="2">
        <f t="shared" si="1"/>
        <v>1</v>
      </c>
      <c r="K47" s="2" t="s">
        <v>1</v>
      </c>
      <c r="L47" s="2" t="s">
        <v>1</v>
      </c>
      <c r="M47" s="2" t="s">
        <v>2</v>
      </c>
      <c r="N47" s="2" t="s">
        <v>1</v>
      </c>
      <c r="O47" s="2" t="s">
        <v>2</v>
      </c>
      <c r="P47" s="2" t="s">
        <v>1</v>
      </c>
      <c r="Q47" s="2" t="s">
        <v>1</v>
      </c>
      <c r="S47" s="4" t="s">
        <v>141</v>
      </c>
    </row>
    <row r="48" spans="1:19">
      <c r="A48" s="2">
        <v>395</v>
      </c>
      <c r="B48" s="2" t="s">
        <v>19</v>
      </c>
      <c r="C48" s="2" t="s">
        <v>33</v>
      </c>
      <c r="D48" s="2">
        <v>3</v>
      </c>
      <c r="F48" s="2">
        <v>147</v>
      </c>
      <c r="G48" s="2">
        <v>18</v>
      </c>
      <c r="H48" s="2" t="s">
        <v>34</v>
      </c>
      <c r="I48" s="2">
        <f t="shared" si="1"/>
        <v>1</v>
      </c>
      <c r="K48" s="2" t="s">
        <v>1</v>
      </c>
      <c r="L48" s="2" t="s">
        <v>1</v>
      </c>
      <c r="M48" s="2" t="s">
        <v>2</v>
      </c>
      <c r="N48" s="2" t="s">
        <v>1</v>
      </c>
      <c r="O48" s="2" t="s">
        <v>1</v>
      </c>
      <c r="P48" s="2" t="s">
        <v>1</v>
      </c>
      <c r="Q48" s="2" t="s">
        <v>1</v>
      </c>
      <c r="S48" s="4" t="s">
        <v>36</v>
      </c>
    </row>
    <row r="49" spans="1:19">
      <c r="A49" s="2">
        <v>397</v>
      </c>
      <c r="B49" s="2" t="s">
        <v>19</v>
      </c>
      <c r="C49" s="2" t="s">
        <v>33</v>
      </c>
      <c r="D49" s="2">
        <v>3</v>
      </c>
      <c r="E49" s="2">
        <v>5</v>
      </c>
      <c r="F49" s="2">
        <v>41.3</v>
      </c>
      <c r="G49" s="2">
        <v>18</v>
      </c>
      <c r="H49" s="2" t="s">
        <v>34</v>
      </c>
      <c r="I49" s="2">
        <f t="shared" si="1"/>
        <v>1</v>
      </c>
      <c r="K49" s="2" t="s">
        <v>1</v>
      </c>
      <c r="L49" s="2" t="s">
        <v>1</v>
      </c>
      <c r="M49" s="2" t="s">
        <v>1</v>
      </c>
      <c r="N49" s="2" t="s">
        <v>1</v>
      </c>
      <c r="O49" s="2" t="s">
        <v>1</v>
      </c>
      <c r="P49" s="2" t="s">
        <v>1</v>
      </c>
      <c r="Q49" s="2" t="s">
        <v>1</v>
      </c>
    </row>
    <row r="50" spans="1:19" s="5" customFormat="1" ht="30">
      <c r="A50" s="5">
        <v>1</v>
      </c>
      <c r="B50" s="5">
        <v>1</v>
      </c>
      <c r="C50" s="5" t="s">
        <v>3</v>
      </c>
      <c r="D50" s="5">
        <v>5</v>
      </c>
      <c r="F50" s="5">
        <v>898.6</v>
      </c>
      <c r="G50" s="5">
        <v>50</v>
      </c>
      <c r="H50" s="5" t="s">
        <v>52</v>
      </c>
      <c r="I50" s="5">
        <f t="shared" si="1"/>
        <v>1</v>
      </c>
      <c r="K50" s="5" t="s">
        <v>1</v>
      </c>
      <c r="L50" s="5" t="s">
        <v>1</v>
      </c>
      <c r="M50" s="5" t="s">
        <v>2</v>
      </c>
      <c r="N50" s="5" t="s">
        <v>2</v>
      </c>
      <c r="O50" s="5" t="s">
        <v>2</v>
      </c>
      <c r="P50" s="5" t="s">
        <v>1</v>
      </c>
      <c r="Q50" s="5" t="s">
        <v>1</v>
      </c>
      <c r="R50" s="6"/>
      <c r="S50" s="7" t="s">
        <v>39</v>
      </c>
    </row>
    <row r="51" spans="1:19">
      <c r="A51" s="2">
        <v>26</v>
      </c>
      <c r="B51" s="2">
        <v>1</v>
      </c>
      <c r="C51" s="2" t="s">
        <v>138</v>
      </c>
      <c r="D51" s="2">
        <v>4</v>
      </c>
      <c r="E51" s="2">
        <v>4</v>
      </c>
      <c r="F51" s="2">
        <v>55.6</v>
      </c>
      <c r="G51" s="2">
        <v>16</v>
      </c>
      <c r="H51" s="2" t="s">
        <v>34</v>
      </c>
      <c r="I51" s="2">
        <f t="shared" si="1"/>
        <v>1</v>
      </c>
      <c r="K51" s="2" t="s">
        <v>1</v>
      </c>
      <c r="L51" s="2" t="s">
        <v>1</v>
      </c>
      <c r="M51" s="2" t="s">
        <v>2</v>
      </c>
      <c r="N51" s="2" t="s">
        <v>1</v>
      </c>
      <c r="O51" s="2" t="s">
        <v>1</v>
      </c>
      <c r="P51" s="2" t="s">
        <v>2</v>
      </c>
      <c r="Q51" s="2" t="s">
        <v>1</v>
      </c>
      <c r="S51" s="4" t="s">
        <v>139</v>
      </c>
    </row>
    <row r="52" spans="1:19">
      <c r="A52" s="2">
        <v>87</v>
      </c>
      <c r="B52" s="2" t="s">
        <v>18</v>
      </c>
      <c r="C52" s="2" t="s">
        <v>17</v>
      </c>
      <c r="D52" s="2">
        <v>4</v>
      </c>
      <c r="E52" s="2">
        <v>4</v>
      </c>
      <c r="F52" s="2">
        <v>6.7</v>
      </c>
      <c r="H52" s="2" t="s">
        <v>43</v>
      </c>
      <c r="I52" s="2">
        <f t="shared" si="1"/>
        <v>1</v>
      </c>
      <c r="K52" s="2" t="s">
        <v>1</v>
      </c>
      <c r="P52" s="2" t="s">
        <v>1</v>
      </c>
      <c r="S52" s="4" t="s">
        <v>100</v>
      </c>
    </row>
    <row r="53" spans="1:19">
      <c r="A53" s="2">
        <v>154</v>
      </c>
      <c r="B53" s="2">
        <v>3</v>
      </c>
      <c r="C53" s="2" t="s">
        <v>106</v>
      </c>
      <c r="D53" s="2">
        <v>4</v>
      </c>
      <c r="E53" s="2">
        <v>5</v>
      </c>
      <c r="F53" s="2">
        <v>80.3</v>
      </c>
      <c r="G53" s="2">
        <v>13</v>
      </c>
      <c r="H53" s="2" t="s">
        <v>34</v>
      </c>
      <c r="I53" s="2">
        <f t="shared" si="1"/>
        <v>1</v>
      </c>
      <c r="K53" s="2" t="s">
        <v>1</v>
      </c>
      <c r="L53" s="2" t="s">
        <v>1</v>
      </c>
      <c r="M53" s="2" t="s">
        <v>1</v>
      </c>
      <c r="N53" s="2" t="s">
        <v>1</v>
      </c>
      <c r="O53" s="2" t="s">
        <v>1</v>
      </c>
      <c r="P53" s="2" t="s">
        <v>2</v>
      </c>
      <c r="Q53" s="2" t="s">
        <v>1</v>
      </c>
      <c r="R53" s="2" t="s">
        <v>2</v>
      </c>
      <c r="S53" s="4" t="s">
        <v>107</v>
      </c>
    </row>
    <row r="54" spans="1:19">
      <c r="A54" s="2">
        <v>154</v>
      </c>
      <c r="B54" s="2">
        <v>3</v>
      </c>
      <c r="C54" s="2" t="s">
        <v>106</v>
      </c>
      <c r="D54" s="2">
        <v>4</v>
      </c>
      <c r="E54" s="2">
        <v>5</v>
      </c>
      <c r="F54" s="2">
        <v>85.6</v>
      </c>
      <c r="G54" s="2">
        <v>14</v>
      </c>
      <c r="H54" s="2" t="s">
        <v>34</v>
      </c>
      <c r="I54" s="2">
        <f t="shared" si="1"/>
        <v>1</v>
      </c>
      <c r="K54" s="2" t="s">
        <v>1</v>
      </c>
      <c r="L54" s="2" t="s">
        <v>1</v>
      </c>
      <c r="M54" s="2" t="s">
        <v>1</v>
      </c>
      <c r="N54" s="2" t="s">
        <v>2</v>
      </c>
      <c r="O54" s="2" t="s">
        <v>2</v>
      </c>
      <c r="P54" s="2" t="s">
        <v>1</v>
      </c>
      <c r="Q54" s="2" t="s">
        <v>1</v>
      </c>
      <c r="S54" s="4" t="s">
        <v>108</v>
      </c>
    </row>
    <row r="55" spans="1:19">
      <c r="A55" s="2">
        <v>154</v>
      </c>
      <c r="B55" s="2">
        <v>3</v>
      </c>
      <c r="C55" s="2" t="s">
        <v>106</v>
      </c>
      <c r="D55" s="2">
        <v>4</v>
      </c>
      <c r="E55" s="2">
        <v>5</v>
      </c>
      <c r="F55" s="2">
        <v>68.2</v>
      </c>
      <c r="G55" s="2">
        <v>15</v>
      </c>
      <c r="H55" s="2" t="s">
        <v>34</v>
      </c>
      <c r="I55" s="2">
        <f t="shared" si="1"/>
        <v>1</v>
      </c>
      <c r="K55" s="2" t="s">
        <v>1</v>
      </c>
      <c r="L55" s="2" t="s">
        <v>1</v>
      </c>
      <c r="M55" s="2" t="s">
        <v>2</v>
      </c>
      <c r="N55" s="2" t="s">
        <v>1</v>
      </c>
      <c r="O55" s="2" t="s">
        <v>1</v>
      </c>
      <c r="P55" s="2" t="s">
        <v>2</v>
      </c>
      <c r="Q55" s="2" t="s">
        <v>1</v>
      </c>
    </row>
    <row r="56" spans="1:19">
      <c r="A56" s="2">
        <v>154</v>
      </c>
      <c r="B56" s="2">
        <v>3</v>
      </c>
      <c r="C56" s="2" t="s">
        <v>106</v>
      </c>
      <c r="D56" s="2">
        <v>4</v>
      </c>
      <c r="E56" s="2">
        <v>5</v>
      </c>
      <c r="F56" s="2">
        <v>147.80000000000001</v>
      </c>
      <c r="G56" s="2">
        <v>17</v>
      </c>
      <c r="H56" s="2" t="s">
        <v>34</v>
      </c>
      <c r="I56" s="2">
        <f t="shared" si="1"/>
        <v>1</v>
      </c>
      <c r="K56" s="2" t="s">
        <v>1</v>
      </c>
      <c r="L56" s="2" t="s">
        <v>1</v>
      </c>
      <c r="M56" s="2" t="s">
        <v>2</v>
      </c>
      <c r="N56" s="2" t="s">
        <v>1</v>
      </c>
      <c r="O56" s="2" t="s">
        <v>2</v>
      </c>
      <c r="P56" s="2" t="s">
        <v>1</v>
      </c>
      <c r="Q56" s="2" t="s">
        <v>1</v>
      </c>
    </row>
    <row r="57" spans="1:19">
      <c r="A57" s="2">
        <v>154</v>
      </c>
      <c r="B57" s="2">
        <v>3</v>
      </c>
      <c r="C57" s="2" t="s">
        <v>106</v>
      </c>
      <c r="D57" s="2">
        <v>4</v>
      </c>
      <c r="E57" s="2">
        <v>5</v>
      </c>
      <c r="F57" s="2">
        <v>83.2</v>
      </c>
      <c r="G57" s="2">
        <v>19</v>
      </c>
      <c r="H57" s="2" t="s">
        <v>34</v>
      </c>
      <c r="I57" s="2">
        <f t="shared" si="1"/>
        <v>1</v>
      </c>
      <c r="K57" s="2" t="s">
        <v>1</v>
      </c>
      <c r="L57" s="2" t="s">
        <v>1</v>
      </c>
      <c r="M57" s="2" t="s">
        <v>2</v>
      </c>
      <c r="N57" s="2" t="s">
        <v>1</v>
      </c>
      <c r="O57" s="2" t="s">
        <v>2</v>
      </c>
      <c r="P57" s="2" t="s">
        <v>1</v>
      </c>
      <c r="Q57" s="2" t="s">
        <v>1</v>
      </c>
    </row>
    <row r="58" spans="1:19" ht="30">
      <c r="A58" s="2">
        <v>154</v>
      </c>
      <c r="B58" s="2">
        <v>3</v>
      </c>
      <c r="C58" s="2" t="s">
        <v>106</v>
      </c>
      <c r="D58" s="2">
        <v>4</v>
      </c>
      <c r="E58" s="2">
        <v>5</v>
      </c>
      <c r="F58" s="2">
        <v>154.80000000000001</v>
      </c>
      <c r="G58" s="2">
        <v>20</v>
      </c>
      <c r="H58" s="2" t="s">
        <v>34</v>
      </c>
      <c r="I58" s="2">
        <f t="shared" si="1"/>
        <v>1</v>
      </c>
      <c r="K58" s="2" t="s">
        <v>1</v>
      </c>
      <c r="L58" s="2" t="s">
        <v>1</v>
      </c>
      <c r="M58" s="2" t="s">
        <v>2</v>
      </c>
      <c r="N58" s="2" t="s">
        <v>1</v>
      </c>
      <c r="O58" s="2" t="s">
        <v>2</v>
      </c>
      <c r="P58" s="2" t="s">
        <v>1</v>
      </c>
      <c r="Q58" s="2"/>
      <c r="S58" s="4" t="s">
        <v>109</v>
      </c>
    </row>
    <row r="59" spans="1:19">
      <c r="A59" s="2">
        <v>154</v>
      </c>
      <c r="B59" s="2">
        <v>3</v>
      </c>
      <c r="C59" s="2" t="s">
        <v>106</v>
      </c>
      <c r="D59" s="2">
        <v>4</v>
      </c>
      <c r="E59" s="2">
        <v>5</v>
      </c>
      <c r="F59" s="2">
        <v>82.9</v>
      </c>
      <c r="G59" s="2">
        <v>22</v>
      </c>
      <c r="H59" s="2" t="s">
        <v>34</v>
      </c>
      <c r="I59" s="2">
        <f t="shared" si="1"/>
        <v>1</v>
      </c>
      <c r="K59" s="2" t="s">
        <v>1</v>
      </c>
      <c r="L59" s="2" t="s">
        <v>1</v>
      </c>
      <c r="M59" s="2" t="s">
        <v>2</v>
      </c>
      <c r="N59" s="2" t="s">
        <v>1</v>
      </c>
      <c r="O59" s="2" t="s">
        <v>1</v>
      </c>
      <c r="P59" s="2" t="s">
        <v>2</v>
      </c>
      <c r="Q59" s="2" t="s">
        <v>1</v>
      </c>
    </row>
    <row r="60" spans="1:19">
      <c r="A60" s="2">
        <v>160</v>
      </c>
      <c r="B60" s="2">
        <v>3</v>
      </c>
      <c r="C60" s="2" t="s">
        <v>89</v>
      </c>
      <c r="D60" s="2">
        <v>4</v>
      </c>
      <c r="E60" s="2">
        <v>5</v>
      </c>
      <c r="F60" s="2">
        <v>21.7</v>
      </c>
      <c r="G60" s="2">
        <v>16</v>
      </c>
      <c r="H60" s="2" t="s">
        <v>34</v>
      </c>
      <c r="I60" s="2">
        <f t="shared" si="1"/>
        <v>1</v>
      </c>
      <c r="K60" s="2" t="s">
        <v>1</v>
      </c>
      <c r="L60" s="2" t="s">
        <v>1</v>
      </c>
      <c r="M60" s="2" t="s">
        <v>2</v>
      </c>
      <c r="N60" s="2" t="s">
        <v>1</v>
      </c>
      <c r="O60" s="2" t="s">
        <v>1</v>
      </c>
      <c r="P60" s="2" t="s">
        <v>2</v>
      </c>
      <c r="Q60" s="2" t="s">
        <v>1</v>
      </c>
      <c r="S60" s="4" t="s">
        <v>90</v>
      </c>
    </row>
    <row r="61" spans="1:19">
      <c r="A61" s="2">
        <v>163</v>
      </c>
      <c r="B61" s="2" t="s">
        <v>131</v>
      </c>
      <c r="C61" s="2" t="s">
        <v>7</v>
      </c>
      <c r="D61" s="2">
        <v>4</v>
      </c>
      <c r="E61" s="2">
        <v>4</v>
      </c>
      <c r="F61" s="2">
        <v>42.5</v>
      </c>
      <c r="G61" s="2">
        <v>20</v>
      </c>
      <c r="H61" s="2" t="s">
        <v>34</v>
      </c>
      <c r="I61" s="2">
        <f t="shared" si="1"/>
        <v>1</v>
      </c>
      <c r="K61" s="2" t="s">
        <v>1</v>
      </c>
      <c r="L61" s="2" t="s">
        <v>1</v>
      </c>
      <c r="M61" s="2" t="s">
        <v>1</v>
      </c>
      <c r="N61" s="2" t="s">
        <v>1</v>
      </c>
      <c r="O61" s="2" t="s">
        <v>1</v>
      </c>
      <c r="P61" s="2" t="s">
        <v>2</v>
      </c>
      <c r="Q61" s="2" t="s">
        <v>1</v>
      </c>
      <c r="S61" s="4" t="s">
        <v>132</v>
      </c>
    </row>
    <row r="62" spans="1:19">
      <c r="A62" s="2">
        <v>180</v>
      </c>
      <c r="B62" s="2">
        <v>2</v>
      </c>
      <c r="C62" s="2" t="s">
        <v>6</v>
      </c>
      <c r="D62" s="2">
        <v>4</v>
      </c>
      <c r="E62" s="2">
        <v>4</v>
      </c>
      <c r="F62" s="2">
        <v>21.7</v>
      </c>
      <c r="G62" s="2">
        <v>15</v>
      </c>
      <c r="H62" s="2" t="s">
        <v>34</v>
      </c>
      <c r="I62" s="2">
        <f t="shared" si="1"/>
        <v>1</v>
      </c>
      <c r="K62" s="2" t="s">
        <v>1</v>
      </c>
      <c r="L62" s="2" t="s">
        <v>1</v>
      </c>
      <c r="M62" s="2" t="s">
        <v>1</v>
      </c>
      <c r="N62" s="2" t="s">
        <v>1</v>
      </c>
      <c r="O62" s="2" t="s">
        <v>1</v>
      </c>
      <c r="P62" s="2" t="s">
        <v>2</v>
      </c>
      <c r="Q62" s="2" t="s">
        <v>1</v>
      </c>
    </row>
    <row r="63" spans="1:19">
      <c r="A63" s="2">
        <v>187</v>
      </c>
      <c r="B63" s="2">
        <v>4</v>
      </c>
      <c r="C63" s="2" t="s">
        <v>7</v>
      </c>
      <c r="D63" s="2">
        <v>4</v>
      </c>
      <c r="E63" s="2">
        <v>4</v>
      </c>
      <c r="F63" s="2">
        <v>24.7</v>
      </c>
      <c r="G63" s="2">
        <v>16</v>
      </c>
      <c r="H63" s="2" t="s">
        <v>34</v>
      </c>
      <c r="I63" s="2">
        <f t="shared" si="1"/>
        <v>1</v>
      </c>
      <c r="K63" s="2" t="s">
        <v>1</v>
      </c>
      <c r="L63" s="2" t="s">
        <v>1</v>
      </c>
      <c r="M63" s="2" t="s">
        <v>2</v>
      </c>
      <c r="N63" s="2" t="s">
        <v>1</v>
      </c>
      <c r="O63" s="2" t="s">
        <v>1</v>
      </c>
      <c r="P63" s="2" t="s">
        <v>2</v>
      </c>
      <c r="Q63" s="2" t="s">
        <v>1</v>
      </c>
      <c r="S63" s="4" t="s">
        <v>136</v>
      </c>
    </row>
    <row r="64" spans="1:19">
      <c r="A64" s="2">
        <v>228</v>
      </c>
      <c r="B64" s="2">
        <v>4</v>
      </c>
      <c r="C64" s="2" t="s">
        <v>17</v>
      </c>
      <c r="D64" s="2">
        <v>4</v>
      </c>
      <c r="E64" s="2">
        <v>4</v>
      </c>
      <c r="F64" s="2">
        <v>16.5</v>
      </c>
      <c r="G64" s="2">
        <v>17</v>
      </c>
      <c r="H64" s="2" t="s">
        <v>34</v>
      </c>
      <c r="I64" s="2">
        <f t="shared" si="1"/>
        <v>1</v>
      </c>
      <c r="K64" s="2" t="s">
        <v>1</v>
      </c>
      <c r="L64" s="2" t="s">
        <v>2</v>
      </c>
      <c r="M64" s="2" t="s">
        <v>2</v>
      </c>
      <c r="N64" s="2" t="s">
        <v>1</v>
      </c>
      <c r="O64" s="2" t="s">
        <v>1</v>
      </c>
      <c r="P64" s="2" t="s">
        <v>2</v>
      </c>
      <c r="Q64" s="2" t="s">
        <v>1</v>
      </c>
    </row>
    <row r="65" spans="1:19">
      <c r="A65" s="2">
        <v>229</v>
      </c>
      <c r="B65" s="2">
        <v>4</v>
      </c>
      <c r="C65" s="2" t="s">
        <v>7</v>
      </c>
      <c r="D65" s="2">
        <v>4</v>
      </c>
      <c r="E65" s="2">
        <v>4</v>
      </c>
      <c r="F65" s="2">
        <v>36.6</v>
      </c>
      <c r="G65" s="2">
        <v>15</v>
      </c>
      <c r="H65" s="2" t="s">
        <v>34</v>
      </c>
      <c r="I65" s="2">
        <f t="shared" si="1"/>
        <v>1</v>
      </c>
      <c r="K65" s="2" t="s">
        <v>1</v>
      </c>
      <c r="L65" s="2" t="s">
        <v>1</v>
      </c>
      <c r="M65" s="2" t="s">
        <v>1</v>
      </c>
      <c r="N65" s="2" t="s">
        <v>1</v>
      </c>
      <c r="O65" s="2" t="s">
        <v>1</v>
      </c>
      <c r="P65" s="2" t="s">
        <v>2</v>
      </c>
      <c r="Q65" s="2" t="s">
        <v>1</v>
      </c>
      <c r="S65" s="4" t="s">
        <v>135</v>
      </c>
    </row>
    <row r="66" spans="1:19">
      <c r="A66" s="2">
        <v>280</v>
      </c>
      <c r="B66" s="2">
        <v>4</v>
      </c>
      <c r="C66" s="2" t="s">
        <v>17</v>
      </c>
      <c r="D66" s="2">
        <v>4</v>
      </c>
      <c r="E66" s="2">
        <v>4</v>
      </c>
      <c r="F66" s="2">
        <v>93</v>
      </c>
      <c r="G66" s="2">
        <v>15</v>
      </c>
      <c r="H66" s="2" t="s">
        <v>34</v>
      </c>
      <c r="I66" s="2">
        <f t="shared" ref="I66:I97" si="2">IF(H66="","",1)</f>
        <v>1</v>
      </c>
      <c r="K66" s="2" t="s">
        <v>1</v>
      </c>
      <c r="L66" s="2" t="s">
        <v>2</v>
      </c>
      <c r="M66" s="2" t="s">
        <v>2</v>
      </c>
      <c r="N66" s="2" t="s">
        <v>1</v>
      </c>
      <c r="O66" s="2" t="s">
        <v>2</v>
      </c>
      <c r="P66" s="2" t="s">
        <v>1</v>
      </c>
      <c r="Q66" s="2" t="s">
        <v>1</v>
      </c>
      <c r="S66" s="4" t="s">
        <v>133</v>
      </c>
    </row>
    <row r="67" spans="1:19">
      <c r="A67" s="2">
        <v>280</v>
      </c>
      <c r="B67" s="2">
        <v>4</v>
      </c>
      <c r="C67" s="2" t="s">
        <v>17</v>
      </c>
      <c r="D67" s="2">
        <v>4</v>
      </c>
      <c r="E67" s="2">
        <v>4</v>
      </c>
      <c r="F67" s="2">
        <v>16</v>
      </c>
      <c r="G67" s="2">
        <v>17</v>
      </c>
      <c r="H67" s="2" t="s">
        <v>34</v>
      </c>
      <c r="I67" s="2">
        <f t="shared" si="2"/>
        <v>1</v>
      </c>
      <c r="K67" s="2" t="s">
        <v>1</v>
      </c>
      <c r="L67" s="2" t="s">
        <v>1</v>
      </c>
      <c r="M67" s="2" t="s">
        <v>2</v>
      </c>
      <c r="N67" s="2" t="s">
        <v>1</v>
      </c>
      <c r="O67" s="2" t="s">
        <v>1</v>
      </c>
      <c r="P67" s="2" t="s">
        <v>2</v>
      </c>
      <c r="Q67" s="2" t="s">
        <v>1</v>
      </c>
      <c r="S67" s="4" t="s">
        <v>134</v>
      </c>
    </row>
    <row r="68" spans="1:19" ht="30">
      <c r="A68" s="2">
        <v>363</v>
      </c>
      <c r="B68" s="2" t="s">
        <v>19</v>
      </c>
      <c r="C68" s="2" t="s">
        <v>86</v>
      </c>
      <c r="D68" s="2">
        <v>4</v>
      </c>
      <c r="E68" s="2">
        <v>5</v>
      </c>
      <c r="F68" s="2">
        <v>6.1</v>
      </c>
      <c r="G68" s="2">
        <v>11</v>
      </c>
      <c r="H68" s="2" t="s">
        <v>146</v>
      </c>
      <c r="I68" s="2">
        <f t="shared" si="2"/>
        <v>1</v>
      </c>
      <c r="K68" s="2" t="s">
        <v>1</v>
      </c>
      <c r="L68" s="2" t="s">
        <v>1</v>
      </c>
      <c r="M68" s="2" t="s">
        <v>1</v>
      </c>
      <c r="N68" s="2" t="s">
        <v>1</v>
      </c>
      <c r="O68" s="2" t="s">
        <v>1</v>
      </c>
      <c r="P68" s="2" t="s">
        <v>1</v>
      </c>
      <c r="Q68" s="2" t="s">
        <v>1</v>
      </c>
      <c r="S68" s="4" t="s">
        <v>87</v>
      </c>
    </row>
    <row r="69" spans="1:19">
      <c r="A69" s="2">
        <v>388</v>
      </c>
      <c r="B69" s="2" t="s">
        <v>19</v>
      </c>
      <c r="C69" s="2" t="s">
        <v>86</v>
      </c>
      <c r="D69" s="2">
        <v>4</v>
      </c>
      <c r="E69" s="2">
        <v>5</v>
      </c>
      <c r="F69" s="2">
        <v>24.7</v>
      </c>
      <c r="G69" s="2">
        <v>16</v>
      </c>
      <c r="H69" s="2" t="s">
        <v>146</v>
      </c>
      <c r="I69" s="2">
        <f t="shared" si="2"/>
        <v>1</v>
      </c>
      <c r="K69" s="2" t="s">
        <v>1</v>
      </c>
      <c r="L69" s="2" t="s">
        <v>1</v>
      </c>
      <c r="M69" s="2" t="s">
        <v>2</v>
      </c>
      <c r="N69" s="2" t="s">
        <v>1</v>
      </c>
      <c r="O69" s="2" t="s">
        <v>1</v>
      </c>
      <c r="P69" s="2" t="s">
        <v>2</v>
      </c>
      <c r="Q69" s="2" t="s">
        <v>1</v>
      </c>
      <c r="S69" s="4" t="s">
        <v>147</v>
      </c>
    </row>
    <row r="70" spans="1:19">
      <c r="A70" s="2">
        <v>392</v>
      </c>
      <c r="B70" s="2" t="s">
        <v>11</v>
      </c>
      <c r="C70" s="2" t="s">
        <v>81</v>
      </c>
      <c r="D70" s="2">
        <v>4</v>
      </c>
      <c r="E70" s="2">
        <v>5</v>
      </c>
      <c r="F70" s="2">
        <v>14.9</v>
      </c>
      <c r="G70" s="2">
        <v>13</v>
      </c>
      <c r="H70" s="2" t="s">
        <v>34</v>
      </c>
      <c r="I70" s="2">
        <f t="shared" si="2"/>
        <v>1</v>
      </c>
      <c r="K70" s="2" t="s">
        <v>1</v>
      </c>
      <c r="L70" s="2" t="s">
        <v>2</v>
      </c>
      <c r="M70" s="2" t="s">
        <v>2</v>
      </c>
      <c r="N70" s="2" t="s">
        <v>1</v>
      </c>
      <c r="O70" s="2" t="s">
        <v>1</v>
      </c>
      <c r="P70" s="2" t="s">
        <v>1</v>
      </c>
      <c r="Q70" s="2" t="s">
        <v>1</v>
      </c>
      <c r="S70" s="4" t="s">
        <v>82</v>
      </c>
    </row>
    <row r="71" spans="1:19">
      <c r="A71" s="2">
        <v>2</v>
      </c>
      <c r="B71" s="2">
        <v>1</v>
      </c>
      <c r="C71" s="2" t="s">
        <v>97</v>
      </c>
      <c r="D71" s="2">
        <v>5</v>
      </c>
      <c r="E71" s="2">
        <v>5</v>
      </c>
      <c r="F71" s="2">
        <v>39.6</v>
      </c>
      <c r="G71" s="2">
        <v>15</v>
      </c>
      <c r="H71" s="2" t="s">
        <v>34</v>
      </c>
      <c r="I71" s="2">
        <f t="shared" si="2"/>
        <v>1</v>
      </c>
      <c r="K71" s="2" t="s">
        <v>1</v>
      </c>
      <c r="L71" s="2" t="s">
        <v>2</v>
      </c>
      <c r="M71" s="2" t="s">
        <v>1</v>
      </c>
      <c r="N71" s="2" t="s">
        <v>1</v>
      </c>
      <c r="O71" s="2" t="s">
        <v>1</v>
      </c>
      <c r="P71" s="2" t="s">
        <v>1</v>
      </c>
      <c r="Q71" s="2" t="s">
        <v>1</v>
      </c>
      <c r="S71" s="4" t="s">
        <v>98</v>
      </c>
    </row>
    <row r="72" spans="1:19">
      <c r="A72" s="2">
        <v>2</v>
      </c>
      <c r="B72" s="2">
        <v>1</v>
      </c>
      <c r="C72" s="2" t="s">
        <v>97</v>
      </c>
      <c r="D72" s="2">
        <v>5</v>
      </c>
      <c r="E72" s="2">
        <v>5</v>
      </c>
      <c r="F72" s="2">
        <v>139.80000000000001</v>
      </c>
      <c r="G72" s="2">
        <v>20</v>
      </c>
      <c r="H72" s="2" t="s">
        <v>34</v>
      </c>
      <c r="I72" s="2">
        <f t="shared" si="2"/>
        <v>1</v>
      </c>
      <c r="K72" s="2" t="s">
        <v>1</v>
      </c>
      <c r="L72" s="2" t="s">
        <v>1</v>
      </c>
      <c r="M72" s="2" t="s">
        <v>2</v>
      </c>
      <c r="N72" s="2" t="s">
        <v>1</v>
      </c>
      <c r="O72" s="2" t="s">
        <v>2</v>
      </c>
      <c r="P72" s="2" t="s">
        <v>1</v>
      </c>
      <c r="Q72" s="2" t="s">
        <v>1</v>
      </c>
    </row>
    <row r="73" spans="1:19">
      <c r="A73" s="2">
        <v>12</v>
      </c>
      <c r="B73" s="2" t="s">
        <v>92</v>
      </c>
      <c r="C73" s="2" t="s">
        <v>68</v>
      </c>
      <c r="D73" s="2">
        <v>5</v>
      </c>
      <c r="E73" s="2">
        <v>5</v>
      </c>
      <c r="F73" s="2">
        <v>13</v>
      </c>
      <c r="G73" s="2">
        <v>13</v>
      </c>
      <c r="H73" s="2" t="s">
        <v>43</v>
      </c>
      <c r="I73" s="2">
        <f t="shared" si="2"/>
        <v>1</v>
      </c>
      <c r="K73" s="2" t="s">
        <v>1</v>
      </c>
      <c r="L73" s="2" t="s">
        <v>1</v>
      </c>
      <c r="M73" s="2" t="s">
        <v>1</v>
      </c>
      <c r="N73" s="2" t="s">
        <v>1</v>
      </c>
      <c r="O73" s="2" t="s">
        <v>1</v>
      </c>
      <c r="P73" s="2" t="s">
        <v>1</v>
      </c>
      <c r="Q73" s="2" t="s">
        <v>1</v>
      </c>
    </row>
    <row r="74" spans="1:19">
      <c r="A74" s="2">
        <v>12</v>
      </c>
      <c r="B74" s="2" t="s">
        <v>92</v>
      </c>
      <c r="C74" s="2" t="s">
        <v>68</v>
      </c>
      <c r="D74" s="2">
        <v>5</v>
      </c>
      <c r="E74" s="2">
        <v>5</v>
      </c>
      <c r="F74" s="2">
        <v>23</v>
      </c>
      <c r="G74" s="2">
        <v>15</v>
      </c>
      <c r="H74" s="2" t="s">
        <v>34</v>
      </c>
      <c r="I74" s="2">
        <f t="shared" si="2"/>
        <v>1</v>
      </c>
      <c r="K74" s="2" t="s">
        <v>1</v>
      </c>
      <c r="L74" s="2" t="s">
        <v>1</v>
      </c>
      <c r="M74" s="2" t="s">
        <v>2</v>
      </c>
      <c r="N74" s="2" t="s">
        <v>1</v>
      </c>
      <c r="O74" s="2" t="s">
        <v>1</v>
      </c>
      <c r="P74" s="2" t="s">
        <v>1</v>
      </c>
      <c r="Q74" s="2" t="s">
        <v>1</v>
      </c>
    </row>
    <row r="75" spans="1:19">
      <c r="A75" s="2">
        <v>12</v>
      </c>
      <c r="B75" s="2" t="s">
        <v>92</v>
      </c>
      <c r="C75" s="2" t="s">
        <v>68</v>
      </c>
      <c r="D75" s="2">
        <v>5</v>
      </c>
      <c r="E75" s="2">
        <v>5</v>
      </c>
      <c r="F75" s="2">
        <v>96.6</v>
      </c>
      <c r="G75" s="2">
        <v>18</v>
      </c>
      <c r="H75" s="2" t="s">
        <v>34</v>
      </c>
      <c r="I75" s="2">
        <f t="shared" si="2"/>
        <v>1</v>
      </c>
      <c r="K75" s="2" t="s">
        <v>1</v>
      </c>
      <c r="L75" s="2" t="s">
        <v>1</v>
      </c>
      <c r="M75" s="2" t="s">
        <v>2</v>
      </c>
      <c r="N75" s="2" t="s">
        <v>2</v>
      </c>
      <c r="O75" s="2" t="s">
        <v>2</v>
      </c>
      <c r="P75" s="2" t="s">
        <v>1</v>
      </c>
      <c r="Q75" s="2" t="s">
        <v>1</v>
      </c>
    </row>
    <row r="76" spans="1:19" ht="30">
      <c r="A76" s="2">
        <v>51</v>
      </c>
      <c r="B76" s="2">
        <v>1</v>
      </c>
      <c r="C76" s="2" t="s">
        <v>68</v>
      </c>
      <c r="D76" s="2">
        <v>5</v>
      </c>
      <c r="E76" s="2">
        <v>5</v>
      </c>
      <c r="F76" s="2">
        <v>65.5</v>
      </c>
      <c r="G76" s="2">
        <v>18</v>
      </c>
      <c r="H76" s="2" t="s">
        <v>34</v>
      </c>
      <c r="I76" s="2">
        <f t="shared" si="2"/>
        <v>1</v>
      </c>
      <c r="K76" s="2" t="s">
        <v>1</v>
      </c>
      <c r="N76" s="2" t="s">
        <v>1</v>
      </c>
      <c r="O76" s="2" t="s">
        <v>1</v>
      </c>
      <c r="P76" s="2" t="s">
        <v>1</v>
      </c>
      <c r="Q76" s="2"/>
      <c r="S76" s="4" t="s">
        <v>84</v>
      </c>
    </row>
    <row r="77" spans="1:19">
      <c r="A77" s="2">
        <v>51</v>
      </c>
      <c r="B77" s="2">
        <v>1</v>
      </c>
      <c r="C77" s="2" t="s">
        <v>68</v>
      </c>
      <c r="D77" s="2">
        <v>5</v>
      </c>
      <c r="E77" s="2">
        <v>5</v>
      </c>
      <c r="F77" s="2">
        <v>31</v>
      </c>
      <c r="G77" s="2">
        <v>18</v>
      </c>
      <c r="H77" s="2" t="s">
        <v>34</v>
      </c>
      <c r="I77" s="2">
        <f t="shared" si="2"/>
        <v>1</v>
      </c>
      <c r="K77" s="2" t="s">
        <v>1</v>
      </c>
      <c r="L77" s="2" t="s">
        <v>1</v>
      </c>
      <c r="M77" s="2" t="s">
        <v>2</v>
      </c>
      <c r="N77" s="2" t="s">
        <v>1</v>
      </c>
      <c r="O77" s="2" t="s">
        <v>1</v>
      </c>
      <c r="P77" s="2" t="s">
        <v>1</v>
      </c>
      <c r="Q77" s="2" t="s">
        <v>1</v>
      </c>
      <c r="S77" s="4" t="s">
        <v>83</v>
      </c>
    </row>
    <row r="78" spans="1:19">
      <c r="A78" s="2">
        <v>52</v>
      </c>
      <c r="B78" s="2">
        <v>1</v>
      </c>
      <c r="C78" s="2" t="s">
        <v>68</v>
      </c>
      <c r="D78" s="2">
        <v>5</v>
      </c>
      <c r="E78" s="2">
        <v>5</v>
      </c>
      <c r="F78" s="2">
        <v>45.8</v>
      </c>
      <c r="G78" s="2">
        <v>17</v>
      </c>
      <c r="H78" s="2" t="s">
        <v>34</v>
      </c>
      <c r="I78" s="2">
        <f t="shared" si="2"/>
        <v>1</v>
      </c>
      <c r="K78" s="2" t="s">
        <v>1</v>
      </c>
      <c r="L78" s="2" t="s">
        <v>1</v>
      </c>
      <c r="M78" s="2" t="s">
        <v>2</v>
      </c>
      <c r="N78" s="2" t="s">
        <v>1</v>
      </c>
      <c r="O78" s="2" t="s">
        <v>1</v>
      </c>
      <c r="P78" s="2" t="s">
        <v>1</v>
      </c>
      <c r="Q78" s="2" t="s">
        <v>1</v>
      </c>
      <c r="S78" s="4" t="s">
        <v>74</v>
      </c>
    </row>
    <row r="79" spans="1:19">
      <c r="A79" s="2">
        <v>62</v>
      </c>
      <c r="B79" s="2" t="s">
        <v>92</v>
      </c>
      <c r="C79" s="2" t="s">
        <v>68</v>
      </c>
      <c r="D79" s="2">
        <v>5</v>
      </c>
      <c r="E79" s="2">
        <v>5</v>
      </c>
      <c r="F79" s="2">
        <v>14.3</v>
      </c>
      <c r="G79" s="2">
        <v>16</v>
      </c>
      <c r="H79" s="2" t="s">
        <v>34</v>
      </c>
      <c r="I79" s="2">
        <f t="shared" si="2"/>
        <v>1</v>
      </c>
      <c r="K79" s="2" t="s">
        <v>1</v>
      </c>
      <c r="L79" s="2" t="s">
        <v>1</v>
      </c>
      <c r="M79" s="2" t="s">
        <v>2</v>
      </c>
      <c r="N79" s="2" t="s">
        <v>1</v>
      </c>
      <c r="O79" s="2" t="s">
        <v>1</v>
      </c>
      <c r="P79" s="2" t="s">
        <v>1</v>
      </c>
      <c r="Q79" s="2" t="s">
        <v>1</v>
      </c>
    </row>
    <row r="80" spans="1:19">
      <c r="A80" s="2">
        <v>62</v>
      </c>
      <c r="B80" s="2" t="s">
        <v>92</v>
      </c>
      <c r="C80" s="2" t="s">
        <v>68</v>
      </c>
      <c r="D80" s="2">
        <v>5</v>
      </c>
      <c r="E80" s="2">
        <v>5</v>
      </c>
      <c r="F80" s="2">
        <v>24.2</v>
      </c>
      <c r="G80" s="2">
        <v>18</v>
      </c>
      <c r="H80" s="2" t="s">
        <v>43</v>
      </c>
      <c r="I80" s="2">
        <f t="shared" si="2"/>
        <v>1</v>
      </c>
      <c r="K80" s="2" t="s">
        <v>1</v>
      </c>
      <c r="L80" s="2" t="s">
        <v>1</v>
      </c>
      <c r="M80" s="2" t="s">
        <v>1</v>
      </c>
      <c r="N80" s="2" t="s">
        <v>1</v>
      </c>
      <c r="O80" s="2" t="s">
        <v>1</v>
      </c>
      <c r="P80" s="2" t="s">
        <v>1</v>
      </c>
      <c r="Q80" s="2" t="s">
        <v>2</v>
      </c>
      <c r="S80" s="4" t="s">
        <v>95</v>
      </c>
    </row>
    <row r="81" spans="1:19">
      <c r="A81" s="2">
        <v>62</v>
      </c>
      <c r="B81" s="2" t="s">
        <v>92</v>
      </c>
      <c r="C81" s="2" t="s">
        <v>68</v>
      </c>
      <c r="D81" s="2">
        <v>5</v>
      </c>
      <c r="E81" s="2">
        <v>5</v>
      </c>
      <c r="F81" s="2">
        <v>18.100000000000001</v>
      </c>
      <c r="G81" s="2">
        <v>18</v>
      </c>
      <c r="H81" s="2" t="s">
        <v>43</v>
      </c>
      <c r="I81" s="2">
        <f t="shared" si="2"/>
        <v>1</v>
      </c>
      <c r="K81" s="2" t="s">
        <v>1</v>
      </c>
      <c r="L81" s="2" t="s">
        <v>2</v>
      </c>
      <c r="M81" s="2" t="s">
        <v>1</v>
      </c>
      <c r="N81" s="2" t="s">
        <v>1</v>
      </c>
      <c r="O81" s="2" t="s">
        <v>1</v>
      </c>
      <c r="P81" s="2" t="s">
        <v>1</v>
      </c>
      <c r="Q81" s="2" t="s">
        <v>1</v>
      </c>
      <c r="S81" s="4" t="s">
        <v>96</v>
      </c>
    </row>
    <row r="82" spans="1:19" ht="30">
      <c r="A82" s="2">
        <v>62</v>
      </c>
      <c r="B82" s="2" t="s">
        <v>92</v>
      </c>
      <c r="C82" s="2" t="s">
        <v>68</v>
      </c>
      <c r="D82" s="2">
        <v>5</v>
      </c>
      <c r="E82" s="2">
        <v>5</v>
      </c>
      <c r="F82" s="2">
        <v>18.2</v>
      </c>
      <c r="H82" s="2" t="s">
        <v>43</v>
      </c>
      <c r="I82" s="2">
        <f t="shared" si="2"/>
        <v>1</v>
      </c>
      <c r="K82" s="2" t="s">
        <v>1</v>
      </c>
      <c r="L82" s="2" t="s">
        <v>1</v>
      </c>
      <c r="M82" s="2" t="s">
        <v>2</v>
      </c>
      <c r="N82" s="2" t="s">
        <v>1</v>
      </c>
      <c r="O82" s="2" t="s">
        <v>1</v>
      </c>
      <c r="P82" s="2" t="s">
        <v>1</v>
      </c>
      <c r="Q82" s="2" t="s">
        <v>1</v>
      </c>
      <c r="S82" s="4" t="s">
        <v>94</v>
      </c>
    </row>
    <row r="83" spans="1:19">
      <c r="A83" s="2">
        <v>73</v>
      </c>
      <c r="B83" s="2">
        <v>1</v>
      </c>
      <c r="C83" s="2" t="s">
        <v>91</v>
      </c>
      <c r="D83" s="2">
        <v>5</v>
      </c>
      <c r="E83" s="2">
        <v>5</v>
      </c>
      <c r="F83" s="2">
        <v>1.9</v>
      </c>
      <c r="H83" s="2" t="s">
        <v>43</v>
      </c>
      <c r="I83" s="2">
        <f t="shared" si="2"/>
        <v>1</v>
      </c>
      <c r="K83" s="2" t="s">
        <v>1</v>
      </c>
      <c r="L83" s="2" t="s">
        <v>2</v>
      </c>
      <c r="M83" s="2" t="s">
        <v>2</v>
      </c>
      <c r="N83" s="2" t="s">
        <v>1</v>
      </c>
      <c r="O83" s="2" t="s">
        <v>1</v>
      </c>
      <c r="P83" s="2" t="s">
        <v>1</v>
      </c>
      <c r="Q83" s="2" t="s">
        <v>1</v>
      </c>
    </row>
    <row r="84" spans="1:19">
      <c r="A84" s="2">
        <v>90</v>
      </c>
      <c r="B84" s="2" t="s">
        <v>92</v>
      </c>
      <c r="C84" s="2" t="s">
        <v>68</v>
      </c>
      <c r="D84" s="2">
        <v>5</v>
      </c>
      <c r="E84" s="2">
        <v>5</v>
      </c>
      <c r="F84" s="2">
        <v>10</v>
      </c>
      <c r="G84" s="2">
        <v>14</v>
      </c>
      <c r="H84" s="2" t="s">
        <v>34</v>
      </c>
      <c r="I84" s="2">
        <f t="shared" si="2"/>
        <v>1</v>
      </c>
      <c r="K84" s="2" t="s">
        <v>1</v>
      </c>
      <c r="L84" s="2" t="s">
        <v>1</v>
      </c>
      <c r="M84" s="2" t="s">
        <v>2</v>
      </c>
      <c r="N84" s="2" t="s">
        <v>1</v>
      </c>
      <c r="O84" s="2" t="s">
        <v>1</v>
      </c>
      <c r="P84" s="2" t="s">
        <v>1</v>
      </c>
      <c r="Q84" s="2" t="s">
        <v>1</v>
      </c>
      <c r="S84" s="4" t="s">
        <v>93</v>
      </c>
    </row>
    <row r="85" spans="1:19">
      <c r="A85" s="2">
        <v>290</v>
      </c>
      <c r="B85" s="2">
        <v>4</v>
      </c>
      <c r="C85" s="2" t="s">
        <v>142</v>
      </c>
      <c r="D85" s="2">
        <v>5</v>
      </c>
      <c r="E85" s="2">
        <v>4</v>
      </c>
      <c r="F85" s="2">
        <v>10.7</v>
      </c>
      <c r="G85" s="2">
        <v>16</v>
      </c>
      <c r="H85" s="2" t="s">
        <v>43</v>
      </c>
      <c r="I85" s="2">
        <f t="shared" si="2"/>
        <v>1</v>
      </c>
      <c r="K85" s="2" t="s">
        <v>1</v>
      </c>
      <c r="L85" s="2" t="s">
        <v>1</v>
      </c>
      <c r="N85" s="2" t="s">
        <v>1</v>
      </c>
      <c r="O85" s="2" t="s">
        <v>1</v>
      </c>
      <c r="P85" s="2" t="s">
        <v>1</v>
      </c>
    </row>
    <row r="86" spans="1:19">
      <c r="A86" s="2">
        <v>329</v>
      </c>
      <c r="B86" s="2" t="s">
        <v>24</v>
      </c>
      <c r="C86" s="2" t="s">
        <v>68</v>
      </c>
      <c r="D86" s="2">
        <v>5</v>
      </c>
      <c r="E86" s="2">
        <v>5</v>
      </c>
      <c r="F86" s="2">
        <v>74.400000000000006</v>
      </c>
      <c r="G86" s="2">
        <v>16</v>
      </c>
      <c r="H86" s="2" t="s">
        <v>34</v>
      </c>
      <c r="I86" s="2">
        <f t="shared" si="2"/>
        <v>1</v>
      </c>
      <c r="K86" s="2" t="s">
        <v>1</v>
      </c>
      <c r="L86" s="2" t="s">
        <v>1</v>
      </c>
      <c r="M86" s="2" t="s">
        <v>2</v>
      </c>
      <c r="N86" s="2" t="s">
        <v>1</v>
      </c>
      <c r="O86" s="2" t="s">
        <v>2</v>
      </c>
      <c r="P86" s="2" t="s">
        <v>1</v>
      </c>
      <c r="Q86" s="2" t="s">
        <v>1</v>
      </c>
      <c r="R86" s="2" t="s">
        <v>2</v>
      </c>
      <c r="S86" s="4" t="s">
        <v>85</v>
      </c>
    </row>
    <row r="87" spans="1:19">
      <c r="A87" s="2">
        <v>341</v>
      </c>
      <c r="B87" s="2" t="s">
        <v>24</v>
      </c>
      <c r="C87" s="2" t="s">
        <v>4</v>
      </c>
      <c r="D87" s="2">
        <v>5</v>
      </c>
      <c r="E87" s="2">
        <v>5</v>
      </c>
      <c r="F87" s="2">
        <v>7.4</v>
      </c>
      <c r="G87" s="2">
        <v>11</v>
      </c>
      <c r="H87" s="2" t="s">
        <v>34</v>
      </c>
      <c r="I87" s="2">
        <f t="shared" si="2"/>
        <v>1</v>
      </c>
      <c r="K87" s="2" t="s">
        <v>1</v>
      </c>
      <c r="L87" s="2" t="s">
        <v>1</v>
      </c>
      <c r="M87" s="2" t="s">
        <v>1</v>
      </c>
      <c r="N87" s="2" t="s">
        <v>1</v>
      </c>
      <c r="O87" s="2" t="s">
        <v>1</v>
      </c>
      <c r="P87" s="2" t="s">
        <v>1</v>
      </c>
      <c r="Q87" s="2" t="s">
        <v>1</v>
      </c>
      <c r="S87" s="4" t="s">
        <v>73</v>
      </c>
    </row>
    <row r="88" spans="1:19">
      <c r="A88" s="2">
        <v>341</v>
      </c>
      <c r="B88" s="2" t="s">
        <v>24</v>
      </c>
      <c r="C88" s="2" t="s">
        <v>4</v>
      </c>
      <c r="D88" s="2">
        <v>5</v>
      </c>
      <c r="E88" s="2">
        <v>5</v>
      </c>
      <c r="F88" s="2">
        <v>10</v>
      </c>
      <c r="G88" s="2">
        <v>12</v>
      </c>
      <c r="H88" s="2" t="s">
        <v>34</v>
      </c>
      <c r="I88" s="2">
        <f t="shared" si="2"/>
        <v>1</v>
      </c>
      <c r="K88" s="2" t="s">
        <v>1</v>
      </c>
      <c r="L88" s="2" t="s">
        <v>1</v>
      </c>
      <c r="M88" s="2" t="s">
        <v>1</v>
      </c>
      <c r="N88" s="2" t="s">
        <v>1</v>
      </c>
      <c r="O88" s="2" t="s">
        <v>2</v>
      </c>
      <c r="P88" s="2" t="s">
        <v>1</v>
      </c>
      <c r="Q88" s="2" t="s">
        <v>1</v>
      </c>
      <c r="S88" s="4" t="s">
        <v>72</v>
      </c>
    </row>
    <row r="89" spans="1:19">
      <c r="A89" s="2">
        <v>341</v>
      </c>
      <c r="B89" s="2" t="s">
        <v>24</v>
      </c>
      <c r="C89" s="2" t="s">
        <v>4</v>
      </c>
      <c r="D89" s="2">
        <v>5</v>
      </c>
      <c r="E89" s="2">
        <v>5</v>
      </c>
      <c r="F89" s="2">
        <v>9.5</v>
      </c>
      <c r="G89" s="2">
        <v>13</v>
      </c>
      <c r="H89" s="2" t="s">
        <v>43</v>
      </c>
      <c r="I89" s="2">
        <f t="shared" si="2"/>
        <v>1</v>
      </c>
      <c r="K89" s="2" t="s">
        <v>1</v>
      </c>
      <c r="L89" s="2" t="s">
        <v>1</v>
      </c>
      <c r="M89" s="2" t="s">
        <v>1</v>
      </c>
      <c r="N89" s="2" t="s">
        <v>1</v>
      </c>
      <c r="O89" s="2" t="s">
        <v>1</v>
      </c>
      <c r="P89" s="2" t="s">
        <v>1</v>
      </c>
      <c r="Q89" s="2" t="s">
        <v>1</v>
      </c>
    </row>
    <row r="90" spans="1:19">
      <c r="A90" s="2">
        <v>341</v>
      </c>
      <c r="B90" s="2" t="s">
        <v>24</v>
      </c>
      <c r="C90" s="2" t="s">
        <v>4</v>
      </c>
      <c r="D90" s="2">
        <v>5</v>
      </c>
      <c r="E90" s="2">
        <v>5</v>
      </c>
      <c r="F90" s="2">
        <v>17.3</v>
      </c>
      <c r="G90" s="2">
        <v>13</v>
      </c>
      <c r="H90" s="2" t="s">
        <v>146</v>
      </c>
      <c r="I90" s="2">
        <f t="shared" si="2"/>
        <v>1</v>
      </c>
      <c r="K90" s="2" t="s">
        <v>1</v>
      </c>
      <c r="L90" s="2" t="s">
        <v>2</v>
      </c>
      <c r="M90" s="2" t="s">
        <v>2</v>
      </c>
      <c r="N90" s="2" t="s">
        <v>1</v>
      </c>
      <c r="O90" s="2" t="s">
        <v>2</v>
      </c>
      <c r="P90" s="2" t="s">
        <v>1</v>
      </c>
      <c r="Q90" s="2" t="s">
        <v>1</v>
      </c>
      <c r="S90" s="4" t="s">
        <v>69</v>
      </c>
    </row>
    <row r="91" spans="1:19" ht="30">
      <c r="A91" s="2">
        <v>341</v>
      </c>
      <c r="B91" s="2" t="s">
        <v>24</v>
      </c>
      <c r="C91" s="2" t="s">
        <v>4</v>
      </c>
      <c r="D91" s="2">
        <v>5</v>
      </c>
      <c r="E91" s="2">
        <v>5</v>
      </c>
      <c r="F91" s="2">
        <v>56.2</v>
      </c>
      <c r="G91" s="2">
        <v>14</v>
      </c>
      <c r="H91" s="2" t="s">
        <v>34</v>
      </c>
      <c r="I91" s="2">
        <f t="shared" si="2"/>
        <v>1</v>
      </c>
      <c r="K91" s="2" t="s">
        <v>2</v>
      </c>
      <c r="L91" s="2" t="s">
        <v>1</v>
      </c>
      <c r="M91" s="2" t="s">
        <v>1</v>
      </c>
      <c r="N91" s="2" t="s">
        <v>1</v>
      </c>
      <c r="O91" s="2" t="s">
        <v>1</v>
      </c>
      <c r="P91" s="2" t="s">
        <v>1</v>
      </c>
      <c r="Q91" s="2" t="s">
        <v>1</v>
      </c>
      <c r="S91" s="4" t="s">
        <v>112</v>
      </c>
    </row>
    <row r="92" spans="1:19" ht="14.25" customHeight="1">
      <c r="A92" s="2">
        <v>341</v>
      </c>
      <c r="B92" s="2" t="s">
        <v>24</v>
      </c>
      <c r="C92" s="2" t="s">
        <v>4</v>
      </c>
      <c r="D92" s="2">
        <v>5</v>
      </c>
      <c r="E92" s="2">
        <v>5</v>
      </c>
      <c r="F92" s="2">
        <v>26.6</v>
      </c>
      <c r="G92" s="2">
        <v>15</v>
      </c>
      <c r="H92" s="2" t="s">
        <v>146</v>
      </c>
      <c r="I92" s="2">
        <f t="shared" si="2"/>
        <v>1</v>
      </c>
      <c r="K92" s="2" t="s">
        <v>1</v>
      </c>
      <c r="L92" s="2" t="s">
        <v>1</v>
      </c>
      <c r="M92" s="2" t="s">
        <v>2</v>
      </c>
      <c r="N92" s="2" t="s">
        <v>1</v>
      </c>
      <c r="O92" s="2" t="s">
        <v>2</v>
      </c>
      <c r="P92" s="2" t="s">
        <v>1</v>
      </c>
      <c r="Q92" s="2" t="s">
        <v>1</v>
      </c>
      <c r="S92" s="4" t="s">
        <v>71</v>
      </c>
    </row>
    <row r="93" spans="1:19">
      <c r="A93" s="2">
        <v>341</v>
      </c>
      <c r="B93" s="2" t="s">
        <v>24</v>
      </c>
      <c r="C93" s="2" t="s">
        <v>4</v>
      </c>
      <c r="D93" s="2">
        <v>5</v>
      </c>
      <c r="E93" s="2">
        <v>5</v>
      </c>
      <c r="F93" s="2">
        <v>17.7</v>
      </c>
      <c r="G93" s="2">
        <v>15</v>
      </c>
      <c r="H93" s="2" t="s">
        <v>34</v>
      </c>
      <c r="I93" s="2">
        <f t="shared" si="2"/>
        <v>1</v>
      </c>
      <c r="K93" s="2" t="s">
        <v>2</v>
      </c>
      <c r="L93" s="2" t="s">
        <v>2</v>
      </c>
      <c r="M93" s="2" t="s">
        <v>2</v>
      </c>
      <c r="N93" s="2" t="s">
        <v>1</v>
      </c>
      <c r="O93" s="2" t="s">
        <v>1</v>
      </c>
      <c r="P93" s="2" t="s">
        <v>1</v>
      </c>
      <c r="Q93" s="2" t="s">
        <v>1</v>
      </c>
      <c r="S93" s="4" t="s">
        <v>111</v>
      </c>
    </row>
    <row r="94" spans="1:19" ht="15.75" customHeight="1">
      <c r="A94" s="2">
        <v>341</v>
      </c>
      <c r="B94" s="2" t="s">
        <v>24</v>
      </c>
      <c r="C94" s="2" t="s">
        <v>4</v>
      </c>
      <c r="D94" s="2">
        <v>5</v>
      </c>
      <c r="E94" s="2">
        <v>5</v>
      </c>
      <c r="F94" s="2">
        <v>24.4</v>
      </c>
      <c r="G94" s="2">
        <v>15</v>
      </c>
      <c r="H94" s="2" t="s">
        <v>146</v>
      </c>
      <c r="I94" s="2">
        <f t="shared" si="2"/>
        <v>1</v>
      </c>
      <c r="K94" s="2" t="s">
        <v>1</v>
      </c>
      <c r="L94" s="2" t="s">
        <v>2</v>
      </c>
      <c r="M94" s="2" t="s">
        <v>1</v>
      </c>
      <c r="N94" s="2" t="s">
        <v>1</v>
      </c>
      <c r="O94" s="2" t="s">
        <v>1</v>
      </c>
      <c r="P94" s="2" t="s">
        <v>1</v>
      </c>
      <c r="Q94" s="2" t="s">
        <v>1</v>
      </c>
    </row>
    <row r="95" spans="1:19" ht="15.75" customHeight="1">
      <c r="A95" s="2">
        <v>341</v>
      </c>
      <c r="B95" s="2" t="s">
        <v>24</v>
      </c>
      <c r="C95" s="2" t="s">
        <v>4</v>
      </c>
      <c r="D95" s="2">
        <v>5</v>
      </c>
      <c r="E95" s="2">
        <v>5</v>
      </c>
      <c r="F95" s="2">
        <v>41.4</v>
      </c>
      <c r="G95" s="2">
        <v>15</v>
      </c>
      <c r="H95" s="2" t="s">
        <v>146</v>
      </c>
      <c r="I95" s="2">
        <f t="shared" si="2"/>
        <v>1</v>
      </c>
      <c r="K95" s="2" t="s">
        <v>1</v>
      </c>
      <c r="L95" s="2" t="s">
        <v>1</v>
      </c>
      <c r="M95" s="2" t="s">
        <v>2</v>
      </c>
      <c r="N95" s="2" t="s">
        <v>2</v>
      </c>
      <c r="O95" s="2" t="s">
        <v>2</v>
      </c>
      <c r="P95" s="2" t="s">
        <v>1</v>
      </c>
      <c r="Q95" s="2" t="s">
        <v>1</v>
      </c>
      <c r="S95" s="4" t="s">
        <v>113</v>
      </c>
    </row>
    <row r="96" spans="1:19">
      <c r="A96" s="2">
        <v>341</v>
      </c>
      <c r="B96" s="2" t="s">
        <v>24</v>
      </c>
      <c r="C96" s="2" t="s">
        <v>4</v>
      </c>
      <c r="D96" s="2">
        <v>5</v>
      </c>
      <c r="E96" s="2">
        <v>5</v>
      </c>
      <c r="F96" s="2">
        <v>76.7</v>
      </c>
      <c r="G96" s="2">
        <v>15</v>
      </c>
      <c r="H96" s="2" t="s">
        <v>34</v>
      </c>
      <c r="I96" s="2">
        <f t="shared" si="2"/>
        <v>1</v>
      </c>
      <c r="K96" s="2" t="s">
        <v>1</v>
      </c>
      <c r="L96" s="2" t="s">
        <v>1</v>
      </c>
      <c r="M96" s="2" t="s">
        <v>2</v>
      </c>
      <c r="N96" s="2" t="s">
        <v>1</v>
      </c>
      <c r="O96" s="2" t="s">
        <v>2</v>
      </c>
      <c r="P96" s="2" t="s">
        <v>1</v>
      </c>
      <c r="Q96" s="2" t="s">
        <v>1</v>
      </c>
      <c r="R96" s="2" t="s">
        <v>2</v>
      </c>
      <c r="S96" s="4" t="s">
        <v>114</v>
      </c>
    </row>
    <row r="97" spans="1:19">
      <c r="A97" s="2">
        <v>341</v>
      </c>
      <c r="B97" s="2" t="s">
        <v>24</v>
      </c>
      <c r="C97" s="2" t="s">
        <v>4</v>
      </c>
      <c r="D97" s="2">
        <v>5</v>
      </c>
      <c r="E97" s="2">
        <v>5</v>
      </c>
      <c r="F97" s="2">
        <v>39.200000000000003</v>
      </c>
      <c r="G97" s="2">
        <v>16</v>
      </c>
      <c r="H97" s="2" t="s">
        <v>34</v>
      </c>
      <c r="I97" s="2">
        <f t="shared" si="2"/>
        <v>1</v>
      </c>
      <c r="K97" s="2" t="s">
        <v>1</v>
      </c>
      <c r="L97" s="2" t="s">
        <v>1</v>
      </c>
      <c r="M97" s="2" t="s">
        <v>1</v>
      </c>
      <c r="N97" s="2" t="s">
        <v>1</v>
      </c>
      <c r="O97" s="2" t="s">
        <v>1</v>
      </c>
      <c r="P97" s="2" t="s">
        <v>1</v>
      </c>
      <c r="Q97" s="2" t="s">
        <v>2</v>
      </c>
      <c r="S97" s="4" t="s">
        <v>148</v>
      </c>
    </row>
    <row r="98" spans="1:19" ht="30">
      <c r="A98" s="2">
        <v>341</v>
      </c>
      <c r="B98" s="2" t="s">
        <v>24</v>
      </c>
      <c r="C98" s="2" t="s">
        <v>4</v>
      </c>
      <c r="D98" s="2">
        <v>5</v>
      </c>
      <c r="E98" s="2">
        <v>5</v>
      </c>
      <c r="F98" s="2">
        <v>38.5</v>
      </c>
      <c r="G98" s="2">
        <v>16</v>
      </c>
      <c r="H98" s="2" t="s">
        <v>34</v>
      </c>
      <c r="I98" s="2">
        <f t="shared" ref="I98:I125" si="3">IF(H98="","",1)</f>
        <v>1</v>
      </c>
      <c r="K98" s="2" t="s">
        <v>1</v>
      </c>
      <c r="L98" s="2" t="s">
        <v>1</v>
      </c>
      <c r="M98" s="2" t="s">
        <v>1</v>
      </c>
      <c r="N98" s="2" t="s">
        <v>1</v>
      </c>
      <c r="O98" s="2" t="s">
        <v>1</v>
      </c>
      <c r="P98" s="2" t="s">
        <v>1</v>
      </c>
      <c r="Q98" s="2" t="s">
        <v>1</v>
      </c>
      <c r="S98" s="4" t="s">
        <v>118</v>
      </c>
    </row>
    <row r="99" spans="1:19">
      <c r="A99" s="2">
        <v>341</v>
      </c>
      <c r="B99" s="2" t="s">
        <v>24</v>
      </c>
      <c r="C99" s="2" t="s">
        <v>4</v>
      </c>
      <c r="D99" s="2">
        <v>5</v>
      </c>
      <c r="E99" s="2">
        <v>5</v>
      </c>
      <c r="F99" s="2">
        <v>40.700000000000003</v>
      </c>
      <c r="G99" s="2">
        <v>17</v>
      </c>
      <c r="H99" s="2" t="s">
        <v>34</v>
      </c>
      <c r="I99" s="2">
        <f t="shared" si="3"/>
        <v>1</v>
      </c>
      <c r="K99" s="2" t="s">
        <v>2</v>
      </c>
      <c r="L99" s="2" t="s">
        <v>2</v>
      </c>
      <c r="M99" s="2" t="s">
        <v>2</v>
      </c>
      <c r="N99" s="2" t="s">
        <v>1</v>
      </c>
      <c r="O99" s="2" t="s">
        <v>1</v>
      </c>
      <c r="P99" s="2" t="s">
        <v>1</v>
      </c>
      <c r="Q99" s="2" t="s">
        <v>1</v>
      </c>
    </row>
    <row r="100" spans="1:19">
      <c r="A100" s="2">
        <v>341</v>
      </c>
      <c r="B100" s="2" t="s">
        <v>24</v>
      </c>
      <c r="C100" s="2" t="s">
        <v>4</v>
      </c>
      <c r="D100" s="2">
        <v>5</v>
      </c>
      <c r="E100" s="2">
        <v>5</v>
      </c>
      <c r="F100" s="2">
        <v>36.299999999999997</v>
      </c>
      <c r="G100" s="2">
        <v>17</v>
      </c>
      <c r="H100" s="2" t="s">
        <v>34</v>
      </c>
      <c r="I100" s="2">
        <f t="shared" si="3"/>
        <v>1</v>
      </c>
      <c r="K100" s="2" t="s">
        <v>1</v>
      </c>
      <c r="L100" s="2" t="s">
        <v>1</v>
      </c>
      <c r="M100" s="2" t="s">
        <v>2</v>
      </c>
      <c r="N100" s="2" t="s">
        <v>1</v>
      </c>
      <c r="O100" s="2" t="s">
        <v>2</v>
      </c>
      <c r="P100" s="2" t="s">
        <v>1</v>
      </c>
      <c r="Q100" s="2" t="s">
        <v>1</v>
      </c>
    </row>
    <row r="101" spans="1:19">
      <c r="A101" s="2">
        <v>341</v>
      </c>
      <c r="B101" s="2" t="s">
        <v>24</v>
      </c>
      <c r="C101" s="2" t="s">
        <v>4</v>
      </c>
      <c r="D101" s="2">
        <v>5</v>
      </c>
      <c r="E101" s="2">
        <v>5</v>
      </c>
      <c r="F101" s="2">
        <v>50.5</v>
      </c>
      <c r="G101" s="2">
        <v>17</v>
      </c>
      <c r="H101" s="2" t="s">
        <v>34</v>
      </c>
      <c r="I101" s="2">
        <f t="shared" si="3"/>
        <v>1</v>
      </c>
      <c r="K101" s="2" t="s">
        <v>2</v>
      </c>
      <c r="L101" s="2" t="s">
        <v>2</v>
      </c>
      <c r="M101" s="2" t="s">
        <v>2</v>
      </c>
      <c r="N101" s="2" t="s">
        <v>1</v>
      </c>
      <c r="O101" s="2" t="s">
        <v>1</v>
      </c>
      <c r="P101" s="2" t="s">
        <v>1</v>
      </c>
      <c r="Q101" s="2" t="s">
        <v>1</v>
      </c>
    </row>
    <row r="102" spans="1:19" ht="18" customHeight="1">
      <c r="A102" s="2">
        <v>341</v>
      </c>
      <c r="B102" s="2" t="s">
        <v>24</v>
      </c>
      <c r="C102" s="2" t="s">
        <v>4</v>
      </c>
      <c r="D102" s="2">
        <v>5</v>
      </c>
      <c r="E102" s="2">
        <v>5</v>
      </c>
      <c r="F102" s="2">
        <v>59.9</v>
      </c>
      <c r="G102" s="2">
        <v>18</v>
      </c>
      <c r="H102" s="2" t="s">
        <v>34</v>
      </c>
      <c r="I102" s="2">
        <f t="shared" si="3"/>
        <v>1</v>
      </c>
      <c r="K102" s="2" t="s">
        <v>2</v>
      </c>
      <c r="L102" s="2" t="s">
        <v>1</v>
      </c>
      <c r="M102" s="2" t="s">
        <v>1</v>
      </c>
      <c r="N102" s="2" t="s">
        <v>1</v>
      </c>
      <c r="O102" s="2" t="s">
        <v>1</v>
      </c>
      <c r="P102" s="2" t="s">
        <v>1</v>
      </c>
      <c r="Q102" s="2" t="s">
        <v>1</v>
      </c>
    </row>
    <row r="103" spans="1:19">
      <c r="A103" s="2">
        <v>341</v>
      </c>
      <c r="B103" s="2" t="s">
        <v>24</v>
      </c>
      <c r="C103" s="2" t="s">
        <v>4</v>
      </c>
      <c r="D103" s="2">
        <v>5</v>
      </c>
      <c r="E103" s="2">
        <v>5</v>
      </c>
      <c r="F103" s="2">
        <v>47.7</v>
      </c>
      <c r="G103" s="2">
        <v>18</v>
      </c>
      <c r="H103" s="2" t="s">
        <v>34</v>
      </c>
      <c r="I103" s="2">
        <f t="shared" si="3"/>
        <v>1</v>
      </c>
      <c r="K103" s="2" t="s">
        <v>2</v>
      </c>
      <c r="L103" s="2" t="s">
        <v>1</v>
      </c>
      <c r="M103" s="2" t="s">
        <v>1</v>
      </c>
      <c r="N103" s="2" t="s">
        <v>1</v>
      </c>
      <c r="O103" s="2" t="s">
        <v>1</v>
      </c>
      <c r="P103" s="2" t="s">
        <v>1</v>
      </c>
      <c r="Q103" s="2" t="s">
        <v>1</v>
      </c>
      <c r="S103" s="4" t="s">
        <v>110</v>
      </c>
    </row>
    <row r="104" spans="1:19">
      <c r="A104" s="2">
        <v>341</v>
      </c>
      <c r="B104" s="2" t="s">
        <v>24</v>
      </c>
      <c r="C104" s="2" t="s">
        <v>4</v>
      </c>
      <c r="D104" s="2">
        <v>5</v>
      </c>
      <c r="E104" s="2">
        <v>5</v>
      </c>
      <c r="F104" s="2">
        <v>70.400000000000006</v>
      </c>
      <c r="G104" s="2">
        <v>19</v>
      </c>
      <c r="H104" s="2" t="s">
        <v>34</v>
      </c>
      <c r="I104" s="2">
        <f t="shared" si="3"/>
        <v>1</v>
      </c>
      <c r="K104" s="2" t="s">
        <v>2</v>
      </c>
      <c r="L104" s="2" t="s">
        <v>1</v>
      </c>
      <c r="M104" s="2" t="s">
        <v>1</v>
      </c>
      <c r="N104" s="2" t="s">
        <v>1</v>
      </c>
      <c r="O104" s="2" t="s">
        <v>1</v>
      </c>
      <c r="P104" s="2" t="s">
        <v>1</v>
      </c>
      <c r="Q104" s="2" t="s">
        <v>1</v>
      </c>
      <c r="S104" s="4" t="s">
        <v>110</v>
      </c>
    </row>
    <row r="105" spans="1:19" ht="15.75" customHeight="1">
      <c r="A105" s="2">
        <v>341</v>
      </c>
      <c r="B105" s="2" t="s">
        <v>24</v>
      </c>
      <c r="C105" s="2" t="s">
        <v>4</v>
      </c>
      <c r="D105" s="2">
        <v>5</v>
      </c>
      <c r="E105" s="2">
        <v>5</v>
      </c>
      <c r="F105" s="2">
        <v>72</v>
      </c>
      <c r="G105" s="2">
        <v>19</v>
      </c>
      <c r="H105" s="2" t="s">
        <v>146</v>
      </c>
      <c r="I105" s="2">
        <f t="shared" si="3"/>
        <v>1</v>
      </c>
      <c r="K105" s="2" t="s">
        <v>1</v>
      </c>
      <c r="L105" s="2" t="s">
        <v>2</v>
      </c>
      <c r="M105" s="2" t="s">
        <v>2</v>
      </c>
      <c r="N105" s="2" t="s">
        <v>1</v>
      </c>
      <c r="O105" s="2" t="s">
        <v>1</v>
      </c>
      <c r="P105" s="2" t="s">
        <v>1</v>
      </c>
      <c r="Q105" s="2" t="s">
        <v>1</v>
      </c>
      <c r="S105" s="4" t="s">
        <v>149</v>
      </c>
    </row>
    <row r="106" spans="1:19" ht="30">
      <c r="A106" s="2">
        <v>341</v>
      </c>
      <c r="B106" s="2" t="s">
        <v>24</v>
      </c>
      <c r="C106" s="2" t="s">
        <v>4</v>
      </c>
      <c r="D106" s="2">
        <v>5</v>
      </c>
      <c r="E106" s="2">
        <v>5</v>
      </c>
      <c r="F106" s="2">
        <v>52.1</v>
      </c>
      <c r="G106" s="2">
        <v>20</v>
      </c>
      <c r="H106" s="2" t="s">
        <v>41</v>
      </c>
      <c r="I106" s="2">
        <f t="shared" si="3"/>
        <v>1</v>
      </c>
      <c r="J106" s="2" t="s">
        <v>47</v>
      </c>
      <c r="K106" s="2" t="s">
        <v>1</v>
      </c>
      <c r="L106" s="2" t="s">
        <v>2</v>
      </c>
      <c r="M106" s="2" t="s">
        <v>1</v>
      </c>
      <c r="N106" s="2" t="s">
        <v>1</v>
      </c>
      <c r="O106" s="2" t="s">
        <v>1</v>
      </c>
      <c r="P106" s="2" t="s">
        <v>1</v>
      </c>
      <c r="Q106" s="2" t="s">
        <v>1</v>
      </c>
      <c r="S106" s="4" t="s">
        <v>70</v>
      </c>
    </row>
    <row r="107" spans="1:19">
      <c r="A107" s="2">
        <v>341</v>
      </c>
      <c r="B107" s="2" t="s">
        <v>24</v>
      </c>
      <c r="C107" s="2" t="s">
        <v>4</v>
      </c>
      <c r="D107" s="2">
        <v>5</v>
      </c>
      <c r="E107" s="2">
        <v>5</v>
      </c>
      <c r="F107" s="2">
        <v>102.1</v>
      </c>
      <c r="G107" s="2">
        <v>20</v>
      </c>
      <c r="H107" s="2" t="s">
        <v>34</v>
      </c>
      <c r="I107" s="2">
        <f t="shared" si="3"/>
        <v>1</v>
      </c>
      <c r="K107" s="2" t="s">
        <v>1</v>
      </c>
      <c r="L107" s="2" t="s">
        <v>1</v>
      </c>
      <c r="M107" s="2" t="s">
        <v>2</v>
      </c>
      <c r="N107" s="2" t="s">
        <v>2</v>
      </c>
      <c r="O107" s="2" t="s">
        <v>2</v>
      </c>
      <c r="P107" s="2" t="s">
        <v>1</v>
      </c>
      <c r="Q107" s="2" t="s">
        <v>1</v>
      </c>
    </row>
    <row r="108" spans="1:19">
      <c r="A108" s="2">
        <v>341</v>
      </c>
      <c r="B108" s="2" t="s">
        <v>24</v>
      </c>
      <c r="C108" s="2" t="s">
        <v>4</v>
      </c>
      <c r="D108" s="2">
        <v>5</v>
      </c>
      <c r="E108" s="2">
        <v>5</v>
      </c>
      <c r="F108" s="2">
        <v>55.1</v>
      </c>
      <c r="G108" s="2">
        <v>20</v>
      </c>
      <c r="H108" s="2" t="s">
        <v>146</v>
      </c>
      <c r="I108" s="2">
        <f t="shared" si="3"/>
        <v>1</v>
      </c>
      <c r="K108" s="2" t="s">
        <v>2</v>
      </c>
      <c r="L108" s="2" t="s">
        <v>2</v>
      </c>
      <c r="M108" s="2" t="s">
        <v>2</v>
      </c>
      <c r="N108" s="2" t="s">
        <v>1</v>
      </c>
      <c r="O108" s="2" t="s">
        <v>1</v>
      </c>
      <c r="P108" s="2" t="s">
        <v>1</v>
      </c>
      <c r="Q108" s="2" t="s">
        <v>1</v>
      </c>
      <c r="S108" s="4" t="s">
        <v>117</v>
      </c>
    </row>
    <row r="109" spans="1:19">
      <c r="A109" s="2">
        <v>341</v>
      </c>
      <c r="B109" s="2" t="s">
        <v>24</v>
      </c>
      <c r="C109" s="2" t="s">
        <v>4</v>
      </c>
      <c r="D109" s="2">
        <v>5</v>
      </c>
      <c r="E109" s="2">
        <v>5</v>
      </c>
      <c r="F109" s="2">
        <v>132.30000000000001</v>
      </c>
      <c r="G109" s="2">
        <v>22</v>
      </c>
      <c r="H109" s="2" t="s">
        <v>34</v>
      </c>
      <c r="I109" s="2">
        <f t="shared" si="3"/>
        <v>1</v>
      </c>
      <c r="K109" s="2" t="s">
        <v>1</v>
      </c>
      <c r="L109" s="2" t="s">
        <v>1</v>
      </c>
      <c r="M109" s="2" t="s">
        <v>2</v>
      </c>
      <c r="N109" s="2" t="s">
        <v>1</v>
      </c>
      <c r="O109" s="2" t="s">
        <v>1</v>
      </c>
      <c r="P109" s="2" t="s">
        <v>1</v>
      </c>
      <c r="Q109" s="2" t="s">
        <v>1</v>
      </c>
    </row>
    <row r="110" spans="1:19">
      <c r="A110" s="2">
        <v>373</v>
      </c>
      <c r="B110" s="2">
        <v>5</v>
      </c>
      <c r="C110" s="2" t="s">
        <v>99</v>
      </c>
      <c r="D110" s="2">
        <v>5</v>
      </c>
      <c r="E110" s="2">
        <v>5</v>
      </c>
      <c r="F110" s="2">
        <v>14.8</v>
      </c>
      <c r="G110" s="2">
        <v>15</v>
      </c>
      <c r="H110" s="2" t="s">
        <v>34</v>
      </c>
      <c r="I110" s="2">
        <f t="shared" si="3"/>
        <v>1</v>
      </c>
      <c r="K110" s="2" t="s">
        <v>1</v>
      </c>
      <c r="L110" s="2" t="s">
        <v>2</v>
      </c>
      <c r="M110" s="2" t="s">
        <v>2</v>
      </c>
      <c r="N110" s="2" t="s">
        <v>1</v>
      </c>
      <c r="O110" s="2" t="s">
        <v>2</v>
      </c>
      <c r="P110" s="2" t="s">
        <v>1</v>
      </c>
      <c r="Q110" s="2" t="s">
        <v>1</v>
      </c>
      <c r="S110" s="4" t="s">
        <v>104</v>
      </c>
    </row>
    <row r="111" spans="1:19">
      <c r="A111" s="2">
        <v>373</v>
      </c>
      <c r="B111" s="2">
        <v>5</v>
      </c>
      <c r="C111" s="2" t="s">
        <v>99</v>
      </c>
      <c r="D111" s="2">
        <v>5</v>
      </c>
      <c r="E111" s="2">
        <v>5</v>
      </c>
      <c r="F111" s="2">
        <v>129.6</v>
      </c>
      <c r="G111" s="2">
        <v>17</v>
      </c>
      <c r="H111" s="2" t="s">
        <v>34</v>
      </c>
      <c r="I111" s="2">
        <f t="shared" si="3"/>
        <v>1</v>
      </c>
      <c r="K111" s="2" t="s">
        <v>1</v>
      </c>
      <c r="L111" s="2" t="s">
        <v>2</v>
      </c>
      <c r="M111" s="2" t="s">
        <v>1</v>
      </c>
      <c r="N111" s="2" t="s">
        <v>1</v>
      </c>
      <c r="O111" s="2" t="s">
        <v>1</v>
      </c>
      <c r="P111" s="2" t="s">
        <v>1</v>
      </c>
      <c r="Q111" s="2" t="s">
        <v>1</v>
      </c>
      <c r="S111" s="4" t="s">
        <v>100</v>
      </c>
    </row>
    <row r="112" spans="1:19">
      <c r="A112" s="2">
        <v>373</v>
      </c>
      <c r="B112" s="2">
        <v>5</v>
      </c>
      <c r="C112" s="2" t="s">
        <v>99</v>
      </c>
      <c r="D112" s="2">
        <v>5</v>
      </c>
      <c r="E112" s="2">
        <v>5</v>
      </c>
      <c r="F112" s="2">
        <v>60.1</v>
      </c>
      <c r="G112" s="2">
        <v>17</v>
      </c>
      <c r="H112" s="2" t="s">
        <v>34</v>
      </c>
      <c r="I112" s="2">
        <f t="shared" si="3"/>
        <v>1</v>
      </c>
      <c r="K112" s="2" t="s">
        <v>1</v>
      </c>
      <c r="L112" s="2" t="s">
        <v>1</v>
      </c>
      <c r="M112" s="2" t="s">
        <v>2</v>
      </c>
      <c r="N112" s="2" t="s">
        <v>1</v>
      </c>
      <c r="O112" s="2" t="s">
        <v>2</v>
      </c>
      <c r="P112" s="2" t="s">
        <v>1</v>
      </c>
      <c r="Q112" s="2" t="s">
        <v>1</v>
      </c>
      <c r="S112" s="4" t="s">
        <v>101</v>
      </c>
    </row>
    <row r="113" spans="1:19">
      <c r="A113" s="2">
        <v>373</v>
      </c>
      <c r="B113" s="2">
        <v>5</v>
      </c>
      <c r="C113" s="2" t="s">
        <v>99</v>
      </c>
      <c r="D113" s="2">
        <v>5</v>
      </c>
      <c r="E113" s="2">
        <v>5</v>
      </c>
      <c r="F113" s="2">
        <v>75.2</v>
      </c>
      <c r="G113" s="2">
        <v>17</v>
      </c>
      <c r="H113" s="2" t="s">
        <v>34</v>
      </c>
      <c r="I113" s="2">
        <f t="shared" si="3"/>
        <v>1</v>
      </c>
      <c r="K113" s="2" t="s">
        <v>1</v>
      </c>
      <c r="L113" s="2" t="s">
        <v>2</v>
      </c>
      <c r="M113" s="2" t="s">
        <v>2</v>
      </c>
      <c r="N113" s="2" t="s">
        <v>1</v>
      </c>
      <c r="O113" s="2" t="s">
        <v>2</v>
      </c>
      <c r="P113" s="2" t="s">
        <v>1</v>
      </c>
      <c r="Q113" s="2" t="s">
        <v>1</v>
      </c>
      <c r="S113" s="4" t="s">
        <v>105</v>
      </c>
    </row>
    <row r="114" spans="1:19">
      <c r="A114" s="2">
        <v>373</v>
      </c>
      <c r="B114" s="2">
        <v>5</v>
      </c>
      <c r="C114" s="2" t="s">
        <v>99</v>
      </c>
      <c r="D114" s="2">
        <v>5</v>
      </c>
      <c r="E114" s="2">
        <v>5</v>
      </c>
      <c r="F114" s="2">
        <v>119.6</v>
      </c>
      <c r="G114" s="2">
        <v>19</v>
      </c>
      <c r="H114" s="2" t="s">
        <v>34</v>
      </c>
      <c r="I114" s="2">
        <f t="shared" si="3"/>
        <v>1</v>
      </c>
      <c r="K114" s="2" t="s">
        <v>1</v>
      </c>
      <c r="L114" s="2" t="s">
        <v>2</v>
      </c>
      <c r="M114" s="2" t="s">
        <v>2</v>
      </c>
      <c r="N114" s="2" t="s">
        <v>1</v>
      </c>
      <c r="O114" s="2" t="s">
        <v>1</v>
      </c>
      <c r="P114" s="2" t="s">
        <v>1</v>
      </c>
      <c r="Q114" s="2" t="s">
        <v>1</v>
      </c>
      <c r="S114" s="4" t="s">
        <v>102</v>
      </c>
    </row>
    <row r="115" spans="1:19">
      <c r="A115" s="2">
        <v>373</v>
      </c>
      <c r="B115" s="2">
        <v>5</v>
      </c>
      <c r="C115" s="2" t="s">
        <v>99</v>
      </c>
      <c r="D115" s="2">
        <v>5</v>
      </c>
      <c r="E115" s="2">
        <v>5</v>
      </c>
      <c r="F115" s="2">
        <v>120.5</v>
      </c>
      <c r="G115" s="2">
        <v>19</v>
      </c>
      <c r="H115" s="2" t="s">
        <v>34</v>
      </c>
      <c r="I115" s="2">
        <f t="shared" si="3"/>
        <v>1</v>
      </c>
      <c r="K115" s="2" t="s">
        <v>1</v>
      </c>
      <c r="L115" s="2" t="s">
        <v>2</v>
      </c>
      <c r="M115" s="2" t="s">
        <v>2</v>
      </c>
      <c r="N115" s="2" t="s">
        <v>1</v>
      </c>
      <c r="O115" s="2" t="s">
        <v>1</v>
      </c>
      <c r="P115" s="2" t="s">
        <v>1</v>
      </c>
      <c r="Q115" s="2" t="s">
        <v>1</v>
      </c>
      <c r="S115" s="4" t="s">
        <v>103</v>
      </c>
    </row>
    <row r="116" spans="1:19">
      <c r="A116" s="2">
        <v>179</v>
      </c>
      <c r="B116" s="2">
        <v>4</v>
      </c>
      <c r="C116" s="2" t="s">
        <v>54</v>
      </c>
      <c r="D116" s="2">
        <v>6</v>
      </c>
      <c r="E116" s="2">
        <v>5</v>
      </c>
      <c r="F116" s="2">
        <v>8.4</v>
      </c>
      <c r="G116" s="2">
        <v>14</v>
      </c>
      <c r="H116" s="2" t="s">
        <v>34</v>
      </c>
      <c r="I116" s="2">
        <f t="shared" si="3"/>
        <v>1</v>
      </c>
      <c r="K116" s="2" t="s">
        <v>1</v>
      </c>
      <c r="L116" s="2" t="s">
        <v>1</v>
      </c>
      <c r="M116" s="2" t="s">
        <v>2</v>
      </c>
      <c r="N116" s="2" t="s">
        <v>1</v>
      </c>
      <c r="O116" s="2" t="s">
        <v>2</v>
      </c>
      <c r="P116" s="2" t="s">
        <v>1</v>
      </c>
      <c r="Q116" s="2" t="s">
        <v>1</v>
      </c>
    </row>
    <row r="117" spans="1:19" ht="30">
      <c r="A117" s="2">
        <v>179</v>
      </c>
      <c r="B117" s="2">
        <v>4</v>
      </c>
      <c r="C117" s="2" t="s">
        <v>54</v>
      </c>
      <c r="D117" s="2">
        <v>6</v>
      </c>
      <c r="E117" s="2">
        <v>5</v>
      </c>
      <c r="F117" s="2">
        <v>36.9</v>
      </c>
      <c r="G117" s="2">
        <v>15</v>
      </c>
      <c r="H117" s="2" t="s">
        <v>146</v>
      </c>
      <c r="I117" s="2">
        <f t="shared" si="3"/>
        <v>1</v>
      </c>
      <c r="K117" s="2" t="s">
        <v>1</v>
      </c>
      <c r="L117" s="2" t="s">
        <v>1</v>
      </c>
      <c r="M117" s="2" t="s">
        <v>1</v>
      </c>
      <c r="N117" s="2" t="s">
        <v>1</v>
      </c>
      <c r="O117" s="2" t="s">
        <v>1</v>
      </c>
      <c r="P117" s="2" t="s">
        <v>1</v>
      </c>
      <c r="Q117" s="2" t="s">
        <v>1</v>
      </c>
      <c r="S117" s="4" t="s">
        <v>150</v>
      </c>
    </row>
    <row r="118" spans="1:19">
      <c r="A118" s="2">
        <v>238</v>
      </c>
      <c r="B118" s="2">
        <v>4</v>
      </c>
      <c r="C118" s="2" t="s">
        <v>75</v>
      </c>
      <c r="D118" s="2">
        <v>6</v>
      </c>
      <c r="E118" s="2">
        <v>5</v>
      </c>
      <c r="F118" s="2">
        <v>1.5</v>
      </c>
      <c r="G118" s="2">
        <v>6</v>
      </c>
      <c r="H118" s="2" t="s">
        <v>43</v>
      </c>
      <c r="I118" s="2">
        <f t="shared" si="3"/>
        <v>1</v>
      </c>
      <c r="K118" s="2" t="s">
        <v>1</v>
      </c>
      <c r="L118" s="2" t="s">
        <v>1</v>
      </c>
      <c r="M118" s="2" t="s">
        <v>1</v>
      </c>
      <c r="N118" s="2" t="s">
        <v>1</v>
      </c>
      <c r="O118" s="2" t="s">
        <v>1</v>
      </c>
      <c r="P118" s="2" t="s">
        <v>1</v>
      </c>
      <c r="Q118" s="2" t="s">
        <v>1</v>
      </c>
      <c r="S118" s="4" t="s">
        <v>76</v>
      </c>
    </row>
    <row r="119" spans="1:19" ht="30">
      <c r="A119" s="2">
        <v>238</v>
      </c>
      <c r="B119" s="2">
        <v>4</v>
      </c>
      <c r="C119" s="2" t="s">
        <v>75</v>
      </c>
      <c r="D119" s="2">
        <v>6</v>
      </c>
      <c r="E119" s="2">
        <v>5</v>
      </c>
      <c r="F119" s="2">
        <v>10.5</v>
      </c>
      <c r="G119" s="2">
        <v>13</v>
      </c>
      <c r="H119" s="2" t="s">
        <v>34</v>
      </c>
      <c r="I119" s="2">
        <f t="shared" si="3"/>
        <v>1</v>
      </c>
      <c r="K119" s="2" t="s">
        <v>1</v>
      </c>
      <c r="L119" s="2" t="s">
        <v>1</v>
      </c>
      <c r="M119" s="2" t="s">
        <v>2</v>
      </c>
      <c r="N119" s="2" t="s">
        <v>1</v>
      </c>
      <c r="O119" s="2" t="s">
        <v>1</v>
      </c>
      <c r="P119" s="2" t="s">
        <v>1</v>
      </c>
      <c r="Q119" s="2" t="s">
        <v>2</v>
      </c>
      <c r="S119" s="4" t="s">
        <v>78</v>
      </c>
    </row>
    <row r="120" spans="1:19">
      <c r="A120" s="2">
        <v>238</v>
      </c>
      <c r="B120" s="2">
        <v>4</v>
      </c>
      <c r="C120" s="2" t="s">
        <v>75</v>
      </c>
      <c r="D120" s="2">
        <v>6</v>
      </c>
      <c r="E120" s="2">
        <v>5</v>
      </c>
      <c r="F120" s="2">
        <v>28</v>
      </c>
      <c r="G120" s="2">
        <v>13</v>
      </c>
      <c r="H120" s="2" t="s">
        <v>146</v>
      </c>
      <c r="I120" s="2">
        <f t="shared" si="3"/>
        <v>1</v>
      </c>
      <c r="K120" s="2" t="s">
        <v>1</v>
      </c>
      <c r="L120" s="2" t="s">
        <v>2</v>
      </c>
      <c r="M120" s="2" t="s">
        <v>2</v>
      </c>
      <c r="N120" s="2" t="s">
        <v>1</v>
      </c>
      <c r="O120" s="2" t="s">
        <v>1</v>
      </c>
      <c r="P120" s="2" t="s">
        <v>1</v>
      </c>
      <c r="Q120" s="2" t="s">
        <v>1</v>
      </c>
    </row>
    <row r="121" spans="1:19">
      <c r="A121" s="2">
        <v>238</v>
      </c>
      <c r="B121" s="2">
        <v>4</v>
      </c>
      <c r="C121" s="2" t="s">
        <v>75</v>
      </c>
      <c r="D121" s="2">
        <v>6</v>
      </c>
      <c r="E121" s="2">
        <v>5</v>
      </c>
      <c r="F121" s="2">
        <v>44.5</v>
      </c>
      <c r="G121" s="2">
        <v>16</v>
      </c>
      <c r="H121" s="2" t="s">
        <v>34</v>
      </c>
      <c r="I121" s="2">
        <f t="shared" si="3"/>
        <v>1</v>
      </c>
      <c r="K121" s="2" t="s">
        <v>1</v>
      </c>
      <c r="L121" s="2" t="s">
        <v>1</v>
      </c>
      <c r="M121" s="2" t="s">
        <v>2</v>
      </c>
      <c r="N121" s="2" t="s">
        <v>1</v>
      </c>
      <c r="O121" s="2" t="s">
        <v>1</v>
      </c>
      <c r="P121" s="2" t="s">
        <v>1</v>
      </c>
      <c r="Q121" s="2" t="s">
        <v>2</v>
      </c>
      <c r="S121" s="4" t="s">
        <v>77</v>
      </c>
    </row>
    <row r="122" spans="1:19">
      <c r="A122" s="2">
        <v>238</v>
      </c>
      <c r="B122" s="2">
        <v>4</v>
      </c>
      <c r="C122" s="2" t="s">
        <v>75</v>
      </c>
      <c r="D122" s="2">
        <v>6</v>
      </c>
      <c r="E122" s="2">
        <v>5</v>
      </c>
      <c r="F122" s="2">
        <v>33.700000000000003</v>
      </c>
      <c r="G122" s="2">
        <v>16</v>
      </c>
      <c r="H122" s="2" t="s">
        <v>34</v>
      </c>
      <c r="I122" s="2">
        <f t="shared" si="3"/>
        <v>1</v>
      </c>
      <c r="K122" s="2" t="s">
        <v>1</v>
      </c>
      <c r="L122" s="2" t="s">
        <v>2</v>
      </c>
      <c r="M122" s="2" t="s">
        <v>2</v>
      </c>
      <c r="N122" s="2" t="s">
        <v>1</v>
      </c>
      <c r="O122" s="2" t="s">
        <v>1</v>
      </c>
      <c r="P122" s="2" t="s">
        <v>1</v>
      </c>
      <c r="Q122" s="2" t="s">
        <v>1</v>
      </c>
      <c r="S122" s="4" t="s">
        <v>80</v>
      </c>
    </row>
    <row r="123" spans="1:19">
      <c r="A123" s="2">
        <v>238</v>
      </c>
      <c r="B123" s="2">
        <v>4</v>
      </c>
      <c r="C123" s="2" t="s">
        <v>75</v>
      </c>
      <c r="D123" s="2">
        <v>6</v>
      </c>
      <c r="E123" s="2">
        <v>5</v>
      </c>
      <c r="F123" s="2">
        <v>19.100000000000001</v>
      </c>
      <c r="G123" s="2">
        <v>16</v>
      </c>
      <c r="H123" s="2" t="s">
        <v>34</v>
      </c>
      <c r="I123" s="2">
        <f t="shared" si="3"/>
        <v>1</v>
      </c>
      <c r="K123" s="2" t="s">
        <v>1</v>
      </c>
      <c r="L123" s="2" t="s">
        <v>1</v>
      </c>
      <c r="M123" s="2" t="s">
        <v>2</v>
      </c>
      <c r="N123" s="2" t="s">
        <v>1</v>
      </c>
      <c r="O123" s="2" t="s">
        <v>1</v>
      </c>
      <c r="P123" s="2" t="s">
        <v>1</v>
      </c>
      <c r="Q123" s="2" t="s">
        <v>1</v>
      </c>
    </row>
    <row r="124" spans="1:19">
      <c r="A124" s="2">
        <v>238</v>
      </c>
      <c r="B124" s="2">
        <v>4</v>
      </c>
      <c r="C124" s="2" t="s">
        <v>75</v>
      </c>
      <c r="D124" s="2">
        <v>6</v>
      </c>
      <c r="E124" s="2">
        <v>5</v>
      </c>
      <c r="F124" s="2">
        <v>37.299999999999997</v>
      </c>
      <c r="G124" s="2">
        <v>19</v>
      </c>
      <c r="H124" s="2" t="s">
        <v>34</v>
      </c>
      <c r="I124" s="2">
        <f t="shared" si="3"/>
        <v>1</v>
      </c>
      <c r="K124" s="2" t="s">
        <v>1</v>
      </c>
      <c r="L124" s="2" t="s">
        <v>1</v>
      </c>
      <c r="M124" s="2" t="s">
        <v>2</v>
      </c>
      <c r="N124" s="2" t="s">
        <v>1</v>
      </c>
      <c r="O124" s="2" t="s">
        <v>1</v>
      </c>
      <c r="P124" s="2" t="s">
        <v>1</v>
      </c>
      <c r="Q124" s="2" t="s">
        <v>1</v>
      </c>
    </row>
    <row r="125" spans="1:19">
      <c r="A125" s="2">
        <v>238</v>
      </c>
      <c r="B125" s="2">
        <v>4</v>
      </c>
      <c r="C125" s="2" t="s">
        <v>75</v>
      </c>
      <c r="D125" s="2">
        <v>6</v>
      </c>
      <c r="E125" s="2">
        <v>5</v>
      </c>
      <c r="F125" s="2">
        <v>41.4</v>
      </c>
      <c r="G125" s="2">
        <v>21</v>
      </c>
      <c r="H125" s="2" t="s">
        <v>34</v>
      </c>
      <c r="I125" s="2">
        <f t="shared" si="3"/>
        <v>1</v>
      </c>
      <c r="K125" s="2" t="s">
        <v>1</v>
      </c>
      <c r="L125" s="2" t="s">
        <v>2</v>
      </c>
      <c r="M125" s="2" t="s">
        <v>2</v>
      </c>
      <c r="N125" s="2" t="s">
        <v>1</v>
      </c>
      <c r="O125" s="2" t="s">
        <v>1</v>
      </c>
      <c r="P125" s="2" t="s">
        <v>1</v>
      </c>
      <c r="Q125" s="2" t="s">
        <v>1</v>
      </c>
    </row>
    <row r="127" spans="1:19">
      <c r="A127" s="1"/>
      <c r="B127" s="1"/>
      <c r="C127" s="1"/>
      <c r="D127" s="1"/>
      <c r="E127" s="1"/>
      <c r="F127" s="1"/>
      <c r="G127" s="1"/>
      <c r="H127" s="1"/>
      <c r="I127" s="1"/>
      <c r="J127" s="1"/>
      <c r="K127" s="1"/>
      <c r="L127" s="1"/>
      <c r="M127" s="1"/>
      <c r="N127" s="1"/>
      <c r="O127" s="1"/>
      <c r="P127" s="1"/>
      <c r="Q127" s="1"/>
      <c r="R127" s="1"/>
      <c r="S127" s="3"/>
    </row>
  </sheetData>
  <autoFilter ref="D1:D127"/>
  <sortState ref="A2:S125">
    <sortCondition ref="D2:D125"/>
  </sortState>
  <pageMargins left="0.7" right="0.7" top="0.78740157499999996" bottom="0.78740157499999996"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Ziegel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2011-02-18T11:52:32Z</dcterms:modified>
</cp:coreProperties>
</file>